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28"/>
  <workbookPr defaultThemeVersion="124226"/>
  <mc:AlternateContent xmlns:mc="http://schemas.openxmlformats.org/markup-compatibility/2006">
    <mc:Choice Requires="x15">
      <x15ac:absPath xmlns:x15ac="http://schemas.microsoft.com/office/spreadsheetml/2010/11/ac" url="/Users/acariddi/Library/CloudStorage/Box-Box/Sustainability/Green Office/"/>
    </mc:Choice>
  </mc:AlternateContent>
  <xr:revisionPtr revIDLastSave="0" documentId="13_ncr:1_{7B8D33DD-EF65-CF4A-A4AB-B467A71FA899}" xr6:coauthVersionLast="47" xr6:coauthVersionMax="47" xr10:uidLastSave="{00000000-0000-0000-0000-000000000000}"/>
  <bookViews>
    <workbookView xWindow="1280" yWindow="500" windowWidth="27860" windowHeight="15300" xr2:uid="{00000000-000D-0000-FFFF-FFFF00000000}"/>
  </bookViews>
  <sheets>
    <sheet name="All Point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88" i="1" l="1"/>
  <c r="E88" i="1"/>
  <c r="E75" i="1"/>
  <c r="D75" i="1"/>
  <c r="E29" i="1"/>
  <c r="D29" i="1"/>
  <c r="D6" i="1"/>
  <c r="E6" i="1"/>
  <c r="B3" i="1" l="1"/>
  <c r="B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tc={1FDBC436-E604-EB47-BD0F-9323EF025BA9}</author>
    <author>Microsoft Office User</author>
    <author>tc={A03F0358-6ABA-504B-9B5D-48995B325143}</author>
    <author>tc={5E2EF116-36D2-8745-BDCC-8486A1C9A1A0}</author>
    <author>tc={8A09BE6E-8DB0-9B42-B1C0-25649B6AEFA6}</author>
    <author>tc={61AFA5B0-89F4-5F45-BB88-48328DCC2349}</author>
    <author>tc={5A944E58-BEAF-F84C-8204-D972A25903D7}</author>
    <author>tc={BA4EEE5E-24F9-9347-92A5-855D04488C02}</author>
    <author>tc={311EEA2D-2837-5041-A43E-994961C3E071}</author>
    <author>tc={42FAEB4E-7B0F-C549-9A20-0654851B9A34}</author>
    <author>tc={37E0E549-317A-4844-8FA9-C2B30BA574E7}</author>
    <author>tc={BECC8250-E470-C142-A9B1-3D76174587F9}</author>
    <author>tc={CE76D764-5A9F-A949-88FD-797B00696C22}</author>
  </authors>
  <commentList>
    <comment ref="A20" authorId="0" shapeId="0" xr:uid="{1FDBC436-E604-EB47-BD0F-9323EF025BA9}">
      <text>
        <r>
          <rPr>
            <sz val="10"/>
            <color rgb="FF000000"/>
            <rFont val="Arial"/>
            <family val="2"/>
          </rPr>
          <t xml:space="preserve">[Threaded comment]
</t>
        </r>
        <r>
          <rPr>
            <sz val="10"/>
            <color rgb="FF000000"/>
            <rFont val="Arial"/>
            <family val="2"/>
          </rPr>
          <t xml:space="preserve">
</t>
        </r>
        <r>
          <rPr>
            <sz val="10"/>
            <color rgb="FF000000"/>
            <rFont val="Arial"/>
            <family val="2"/>
          </rPr>
          <t xml:space="preserve">Your version of Excel allows you to read this threaded comment; however, any edits to it will get removed if the file is opened in a newer version of Excel. Learn more: https://go.microsoft.com/fwlink/?linkid=870924
</t>
        </r>
        <r>
          <rPr>
            <sz val="10"/>
            <color rgb="FF000000"/>
            <rFont val="Arial"/>
            <family val="2"/>
          </rPr>
          <t xml:space="preserve">
</t>
        </r>
        <r>
          <rPr>
            <sz val="10"/>
            <color rgb="FF000000"/>
            <rFont val="Arial"/>
            <family val="2"/>
          </rPr>
          <t xml:space="preserve">Comment:
</t>
        </r>
        <r>
          <rPr>
            <sz val="10"/>
            <color rgb="FF000000"/>
            <rFont val="Arial"/>
            <family val="2"/>
          </rPr>
          <t xml:space="preserve">    Please refer to the “Take the Stairs” pledge: 
</t>
        </r>
        <r>
          <rPr>
            <sz val="10"/>
            <color rgb="FF000000"/>
            <rFont val="Arial"/>
            <family val="2"/>
          </rPr>
          <t xml:space="preserve">
</t>
        </r>
        <r>
          <rPr>
            <sz val="10"/>
            <color rgb="FF000000"/>
            <rFont val="Arial"/>
            <family val="2"/>
          </rPr>
          <t>https://www.une.edu/pdfs/pledge-take-stairs</t>
        </r>
      </text>
    </comment>
    <comment ref="A21" authorId="1" shapeId="0" xr:uid="{4EA383DF-998B-DC42-A53F-AD1B724876BB}">
      <text>
        <r>
          <rPr>
            <b/>
            <sz val="10"/>
            <color rgb="FF000000"/>
            <rFont val="Tahoma"/>
            <family val="2"/>
          </rPr>
          <t>Microsoft Office User:</t>
        </r>
        <r>
          <rPr>
            <sz val="10"/>
            <color rgb="FF000000"/>
            <rFont val="Tahoma"/>
            <family val="2"/>
          </rPr>
          <t xml:space="preserve">
</t>
        </r>
        <r>
          <rPr>
            <sz val="10"/>
            <color rgb="FF000000"/>
            <rFont val="Tahoma"/>
            <family val="2"/>
          </rPr>
          <t xml:space="preserve">Please refer to "Responsible Use of AI" pledge at:
</t>
        </r>
        <r>
          <rPr>
            <sz val="10"/>
            <color rgb="FF000000"/>
            <rFont val="Tahoma"/>
            <family val="2"/>
          </rPr>
          <t xml:space="preserve">
</t>
        </r>
        <r>
          <rPr>
            <sz val="10"/>
            <color rgb="FF000000"/>
            <rFont val="Tahoma"/>
            <family val="2"/>
          </rPr>
          <t>https://www.une.edu/sites/default/files/2025-09/Responsible%20Use%20of%20AI.pdf</t>
        </r>
      </text>
    </comment>
    <comment ref="A37" authorId="2" shapeId="0" xr:uid="{A03F0358-6ABA-504B-9B5D-48995B325143}">
      <text>
        <r>
          <rPr>
            <sz val="10"/>
            <color rgb="FF000000"/>
            <rFont val="Arial"/>
            <family val="2"/>
          </rPr>
          <t xml:space="preserve">[Threaded comment]
</t>
        </r>
        <r>
          <rPr>
            <sz val="10"/>
            <color rgb="FF000000"/>
            <rFont val="Arial"/>
            <family val="2"/>
          </rPr>
          <t xml:space="preserve">
</t>
        </r>
        <r>
          <rPr>
            <sz val="10"/>
            <color rgb="FF000000"/>
            <rFont val="Arial"/>
            <family val="2"/>
          </rPr>
          <t xml:space="preserve">Your version of Excel allows you to read this threaded comment; however, any edits to it will get removed if the file is opened in a newer version of Excel. Learn more: https://go.microsoft.com/fwlink/?linkid=870924
</t>
        </r>
        <r>
          <rPr>
            <sz val="10"/>
            <color rgb="FF000000"/>
            <rFont val="Arial"/>
            <family val="2"/>
          </rPr>
          <t xml:space="preserve">
</t>
        </r>
        <r>
          <rPr>
            <sz val="10"/>
            <color rgb="FF000000"/>
            <rFont val="Arial"/>
            <family val="2"/>
          </rPr>
          <t xml:space="preserve">Comment:
</t>
        </r>
        <r>
          <rPr>
            <sz val="10"/>
            <color rgb="FF000000"/>
            <rFont val="Arial"/>
            <family val="2"/>
          </rPr>
          <t xml:space="preserve">    Please refer to the “Tips for an Eco-Friendly Kitchen” resource guide: 
</t>
        </r>
        <r>
          <rPr>
            <sz val="10"/>
            <color rgb="FF000000"/>
            <rFont val="Arial"/>
            <family val="2"/>
          </rPr>
          <t xml:space="preserve">
</t>
        </r>
        <r>
          <rPr>
            <sz val="10"/>
            <color rgb="FF000000"/>
            <rFont val="Arial"/>
            <family val="2"/>
          </rPr>
          <t>https://www.une.edu/pdfs/tips-eco-friendly-kitchencommon-area</t>
        </r>
      </text>
    </comment>
    <comment ref="A38" authorId="3" shapeId="0" xr:uid="{5E2EF116-36D2-8745-BDCC-8486A1C9A1A0}">
      <text>
        <r>
          <rPr>
            <sz val="10"/>
            <color rgb="FF000000"/>
            <rFont val="Arial"/>
            <family val="2"/>
          </rPr>
          <t xml:space="preserve">[Threaded comment]
</t>
        </r>
        <r>
          <rPr>
            <sz val="10"/>
            <color rgb="FF000000"/>
            <rFont val="Arial"/>
            <family val="2"/>
          </rPr>
          <t xml:space="preserve">
</t>
        </r>
        <r>
          <rPr>
            <sz val="10"/>
            <color rgb="FF000000"/>
            <rFont val="Arial"/>
            <family val="2"/>
          </rPr>
          <t xml:space="preserve">Your version of Excel allows you to read this threaded comment; however, any edits to it will get removed if the file is opened in a newer version of Excel. Learn more: https://go.microsoft.com/fwlink/?linkid=870924
</t>
        </r>
        <r>
          <rPr>
            <sz val="10"/>
            <color rgb="FF000000"/>
            <rFont val="Arial"/>
            <family val="2"/>
          </rPr>
          <t xml:space="preserve">
</t>
        </r>
        <r>
          <rPr>
            <sz val="10"/>
            <color rgb="FF000000"/>
            <rFont val="Arial"/>
            <family val="2"/>
          </rPr>
          <t xml:space="preserve">Comment:
</t>
        </r>
        <r>
          <rPr>
            <sz val="10"/>
            <color rgb="FF000000"/>
            <rFont val="Arial"/>
            <family val="2"/>
          </rPr>
          <t xml:space="preserve">    Please refer to the “Water - Bottles or Tapped?” resource guide: 
</t>
        </r>
        <r>
          <rPr>
            <sz val="10"/>
            <color rgb="FF000000"/>
            <rFont val="Arial"/>
            <family val="2"/>
          </rPr>
          <t xml:space="preserve">
</t>
        </r>
        <r>
          <rPr>
            <sz val="10"/>
            <color rgb="FF000000"/>
            <rFont val="Arial"/>
            <family val="2"/>
          </rPr>
          <t>https://www.une.edu/sites/default/files/water-bottled-or-tap.pdf</t>
        </r>
      </text>
    </comment>
    <comment ref="A45" authorId="4" shapeId="0" xr:uid="{8A09BE6E-8DB0-9B42-B1C0-25649B6AEFA6}">
      <text>
        <r>
          <rPr>
            <sz val="10"/>
            <color rgb="FF000000"/>
            <rFont val="Arial"/>
            <family val="2"/>
          </rPr>
          <t xml:space="preserve">[Threaded comment]
</t>
        </r>
        <r>
          <rPr>
            <sz val="10"/>
            <color rgb="FF000000"/>
            <rFont val="Arial"/>
            <family val="2"/>
          </rPr>
          <t xml:space="preserve">
</t>
        </r>
        <r>
          <rPr>
            <sz val="10"/>
            <color rgb="FF000000"/>
            <rFont val="Arial"/>
            <family val="2"/>
          </rPr>
          <t xml:space="preserve">Your version of Excel allows you to read this threaded comment; however, any edits to it will get removed if the file is opened in a newer version of Excel. Learn more: https://go.microsoft.com/fwlink/?linkid=870924
</t>
        </r>
        <r>
          <rPr>
            <sz val="10"/>
            <color rgb="FF000000"/>
            <rFont val="Arial"/>
            <family val="2"/>
          </rPr>
          <t xml:space="preserve">
</t>
        </r>
        <r>
          <rPr>
            <sz val="10"/>
            <color rgb="FF000000"/>
            <rFont val="Arial"/>
            <family val="2"/>
          </rPr>
          <t xml:space="preserve">Comment:
</t>
        </r>
        <r>
          <rPr>
            <sz val="10"/>
            <color rgb="FF000000"/>
            <rFont val="Arial"/>
            <family val="2"/>
          </rPr>
          <t xml:space="preserve">    Please refer to the “Know Your Coffee” resource guide: 
</t>
        </r>
        <r>
          <rPr>
            <sz val="10"/>
            <color rgb="FF000000"/>
            <rFont val="Arial"/>
            <family val="2"/>
          </rPr>
          <t xml:space="preserve">
</t>
        </r>
        <r>
          <rPr>
            <sz val="10"/>
            <color rgb="FF000000"/>
            <rFont val="Arial"/>
            <family val="2"/>
          </rPr>
          <t>https://www.une.edu/pdfs/know-your-coffee-resource-guide</t>
        </r>
      </text>
    </comment>
    <comment ref="A46" authorId="5" shapeId="0" xr:uid="{61AFA5B0-89F4-5F45-BB88-48328DCC2349}">
      <text>
        <r>
          <rPr>
            <sz val="10"/>
            <color rgb="FF000000"/>
            <rFont val="Arial"/>
            <family val="2"/>
          </rPr>
          <t xml:space="preserve">[Threaded comment]
</t>
        </r>
        <r>
          <rPr>
            <sz val="10"/>
            <color rgb="FF000000"/>
            <rFont val="Arial"/>
            <family val="2"/>
          </rPr>
          <t xml:space="preserve">
</t>
        </r>
        <r>
          <rPr>
            <sz val="10"/>
            <color rgb="FF000000"/>
            <rFont val="Arial"/>
            <family val="2"/>
          </rPr>
          <t xml:space="preserve">Your version of Excel allows you to read this threaded comment; however, any edits to it will get removed if the file is opened in a newer version of Excel. Learn more: https://go.microsoft.com/fwlink/?linkid=870924
</t>
        </r>
        <r>
          <rPr>
            <sz val="10"/>
            <color rgb="FF000000"/>
            <rFont val="Arial"/>
            <family val="2"/>
          </rPr>
          <t xml:space="preserve">
</t>
        </r>
        <r>
          <rPr>
            <sz val="10"/>
            <color rgb="FF000000"/>
            <rFont val="Arial"/>
            <family val="2"/>
          </rPr>
          <t xml:space="preserve">Comment:
</t>
        </r>
        <r>
          <rPr>
            <sz val="10"/>
            <color rgb="FF000000"/>
            <rFont val="Arial"/>
            <family val="2"/>
          </rPr>
          <t xml:space="preserve">    Please refer to the “Hosting a Zero Waste Event” resource guide: 
</t>
        </r>
        <r>
          <rPr>
            <sz val="10"/>
            <color rgb="FF000000"/>
            <rFont val="Arial"/>
            <family val="2"/>
          </rPr>
          <t xml:space="preserve">
</t>
        </r>
        <r>
          <rPr>
            <sz val="10"/>
            <color rgb="FF000000"/>
            <rFont val="Arial"/>
            <family val="2"/>
          </rPr>
          <t>https://www.une.edu/pdfs/hosting-zero-waste-event-resource-guide</t>
        </r>
      </text>
    </comment>
    <comment ref="A65" authorId="6" shapeId="0" xr:uid="{5A944E58-BEAF-F84C-8204-D972A25903D7}">
      <text>
        <r>
          <rPr>
            <sz val="10"/>
            <color rgb="FF000000"/>
            <rFont val="Arial"/>
            <family val="2"/>
          </rPr>
          <t xml:space="preserve">[Threaded comment]
</t>
        </r>
        <r>
          <rPr>
            <sz val="10"/>
            <color rgb="FF000000"/>
            <rFont val="Arial"/>
            <family val="2"/>
          </rPr>
          <t xml:space="preserve">
</t>
        </r>
        <r>
          <rPr>
            <sz val="10"/>
            <color rgb="FF000000"/>
            <rFont val="Arial"/>
            <family val="2"/>
          </rPr>
          <t xml:space="preserve">Your version of Excel allows you to read this threaded comment; however, any edits to it will get removed if the file is opened in a newer version of Excel. Learn more: https://go.microsoft.com/fwlink/?linkid=870924
</t>
        </r>
        <r>
          <rPr>
            <sz val="10"/>
            <color rgb="FF000000"/>
            <rFont val="Arial"/>
            <family val="2"/>
          </rPr>
          <t xml:space="preserve">
</t>
        </r>
        <r>
          <rPr>
            <sz val="10"/>
            <color rgb="FF000000"/>
            <rFont val="Arial"/>
            <family val="2"/>
          </rPr>
          <t xml:space="preserve">Comment:
</t>
        </r>
        <r>
          <rPr>
            <sz val="10"/>
            <color rgb="FF000000"/>
            <rFont val="Arial"/>
            <family val="2"/>
          </rPr>
          <t xml:space="preserve">    Please refer to the “Avoid Styrofoam” pledge:
</t>
        </r>
        <r>
          <rPr>
            <sz val="10"/>
            <color rgb="FF000000"/>
            <rFont val="Arial"/>
            <family val="2"/>
          </rPr>
          <t xml:space="preserve">
</t>
        </r>
        <r>
          <rPr>
            <sz val="10"/>
            <color rgb="FF000000"/>
            <rFont val="Arial"/>
            <family val="2"/>
          </rPr>
          <t>https://www.une.edu/pdfs/pledge-avoid-styrofoam</t>
        </r>
      </text>
    </comment>
    <comment ref="A66" authorId="7" shapeId="0" xr:uid="{BA4EEE5E-24F9-9347-92A5-855D04488C02}">
      <text>
        <r>
          <rPr>
            <sz val="10"/>
            <color rgb="FF000000"/>
            <rFont val="Arial"/>
            <family val="2"/>
          </rPr>
          <t xml:space="preserve">[Threaded comment]
</t>
        </r>
        <r>
          <rPr>
            <sz val="10"/>
            <color rgb="FF000000"/>
            <rFont val="Arial"/>
            <family val="2"/>
          </rPr>
          <t xml:space="preserve">
</t>
        </r>
        <r>
          <rPr>
            <sz val="10"/>
            <color rgb="FF000000"/>
            <rFont val="Arial"/>
            <family val="2"/>
          </rPr>
          <t xml:space="preserve">Your version of Excel allows you to read this threaded comment; however, any edits to it will get removed if the file is opened in a newer version of Excel. Learn more: https://go.microsoft.com/fwlink/?linkid=870924
</t>
        </r>
        <r>
          <rPr>
            <sz val="10"/>
            <color rgb="FF000000"/>
            <rFont val="Arial"/>
            <family val="2"/>
          </rPr>
          <t xml:space="preserve">
</t>
        </r>
        <r>
          <rPr>
            <sz val="10"/>
            <color rgb="FF000000"/>
            <rFont val="Arial"/>
            <family val="2"/>
          </rPr>
          <t xml:space="preserve">Comment:
</t>
        </r>
        <r>
          <rPr>
            <sz val="10"/>
            <color rgb="FF000000"/>
            <rFont val="Arial"/>
            <family val="2"/>
          </rPr>
          <t xml:space="preserve">    Please refer to the “Pledge to Avoid Helium Balloons”:
</t>
        </r>
        <r>
          <rPr>
            <sz val="10"/>
            <color rgb="FF000000"/>
            <rFont val="Arial"/>
            <family val="2"/>
          </rPr>
          <t xml:space="preserve">
</t>
        </r>
        <r>
          <rPr>
            <sz val="10"/>
            <color rgb="FF000000"/>
            <rFont val="Arial"/>
            <family val="2"/>
          </rPr>
          <t xml:space="preserve">https://www.une.edu/pdfs/pledge-avoid-helium-balloons </t>
        </r>
      </text>
    </comment>
    <comment ref="A75" authorId="8" shapeId="0" xr:uid="{311EEA2D-2837-5041-A43E-994961C3E071}">
      <text>
        <r>
          <rPr>
            <sz val="10"/>
            <color rgb="FF000000"/>
            <rFont val="Arial"/>
            <family val="2"/>
          </rPr>
          <t xml:space="preserve">[Threaded comment]
</t>
        </r>
        <r>
          <rPr>
            <sz val="10"/>
            <color rgb="FF000000"/>
            <rFont val="Arial"/>
            <family val="2"/>
          </rPr>
          <t xml:space="preserve">
</t>
        </r>
        <r>
          <rPr>
            <sz val="10"/>
            <color rgb="FF000000"/>
            <rFont val="Arial"/>
            <family val="2"/>
          </rPr>
          <t xml:space="preserve">Your version of Excel allows you to read this threaded comment; however, any edits to it will get removed if the file is opened in a newer version of Excel. Learn more: https://go.microsoft.com/fwlink/?linkid=870924
</t>
        </r>
        <r>
          <rPr>
            <sz val="10"/>
            <color rgb="FF000000"/>
            <rFont val="Arial"/>
            <family val="2"/>
          </rPr>
          <t xml:space="preserve">
</t>
        </r>
        <r>
          <rPr>
            <sz val="10"/>
            <color rgb="FF000000"/>
            <rFont val="Arial"/>
            <family val="2"/>
          </rPr>
          <t xml:space="preserve">Comment:
</t>
        </r>
        <r>
          <rPr>
            <sz val="10"/>
            <color rgb="FF000000"/>
            <rFont val="Arial"/>
            <family val="2"/>
          </rPr>
          <t xml:space="preserve">    Please refer to the “Carpooling Tips” resource guide:
</t>
        </r>
        <r>
          <rPr>
            <sz val="10"/>
            <color rgb="FF000000"/>
            <rFont val="Arial"/>
            <family val="2"/>
          </rPr>
          <t xml:space="preserve">
</t>
        </r>
        <r>
          <rPr>
            <sz val="10"/>
            <color rgb="FF000000"/>
            <rFont val="Arial"/>
            <family val="2"/>
          </rPr>
          <t>https://www.une.edu/sites/default/files/2023-03/Carpool%20Tips%20Resource%20Guide.pdf</t>
        </r>
      </text>
    </comment>
    <comment ref="A77" authorId="9" shapeId="0" xr:uid="{42FAEB4E-7B0F-C549-9A20-0654851B9A34}">
      <text>
        <r>
          <rPr>
            <sz val="10"/>
            <color rgb="FF000000"/>
            <rFont val="Arial"/>
            <family val="2"/>
          </rPr>
          <t xml:space="preserve">[Threaded comment]
</t>
        </r>
        <r>
          <rPr>
            <sz val="10"/>
            <color rgb="FF000000"/>
            <rFont val="Arial"/>
            <family val="2"/>
          </rPr>
          <t xml:space="preserve">
</t>
        </r>
        <r>
          <rPr>
            <sz val="10"/>
            <color rgb="FF000000"/>
            <rFont val="Arial"/>
            <family val="2"/>
          </rPr>
          <t xml:space="preserve">Your version of Excel allows you to read this threaded comment; however, any edits to it will get removed if the file is opened in a newer version of Excel. Learn more: https://go.microsoft.com/fwlink/?linkid=870924
</t>
        </r>
        <r>
          <rPr>
            <sz val="10"/>
            <color rgb="FF000000"/>
            <rFont val="Arial"/>
            <family val="2"/>
          </rPr>
          <t xml:space="preserve">
</t>
        </r>
        <r>
          <rPr>
            <sz val="10"/>
            <color rgb="FF000000"/>
            <rFont val="Arial"/>
            <family val="2"/>
          </rPr>
          <t xml:space="preserve">Comment:
</t>
        </r>
        <r>
          <rPr>
            <sz val="10"/>
            <color rgb="FF000000"/>
            <rFont val="Arial"/>
            <family val="2"/>
          </rPr>
          <t xml:space="preserve">    UNE has an organization specific landing page at:
</t>
        </r>
        <r>
          <rPr>
            <sz val="10"/>
            <color rgb="FF000000"/>
            <rFont val="Arial"/>
            <family val="2"/>
          </rPr>
          <t xml:space="preserve">
</t>
        </r>
        <r>
          <rPr>
            <sz val="10"/>
            <color rgb="FF000000"/>
            <rFont val="Arial"/>
            <family val="2"/>
          </rPr>
          <t xml:space="preserve">https://gomaine.agilemile.com/une
</t>
        </r>
        <r>
          <rPr>
            <sz val="10"/>
            <color rgb="FF000000"/>
            <rFont val="Arial"/>
            <family val="2"/>
          </rPr>
          <t xml:space="preserve">
</t>
        </r>
        <r>
          <rPr>
            <sz val="10"/>
            <color rgb="FF000000"/>
            <rFont val="Arial"/>
            <family val="2"/>
          </rPr>
          <t xml:space="preserve">And a tip sheet for narrowing or broadening your search:
</t>
        </r>
        <r>
          <rPr>
            <sz val="10"/>
            <color rgb="FF000000"/>
            <rFont val="Arial"/>
            <family val="2"/>
          </rPr>
          <t xml:space="preserve">
</t>
        </r>
        <r>
          <rPr>
            <sz val="10"/>
            <color rgb="FF000000"/>
            <rFont val="Arial"/>
            <family val="2"/>
          </rPr>
          <t xml:space="preserve">https://www.une.edu/sites/default/files/2022-10/GO%20MAINE%20Tip%20Sheet%20-%2010-21-22.pdf
</t>
        </r>
      </text>
    </comment>
    <comment ref="A78" authorId="10" shapeId="0" xr:uid="{37E0E549-317A-4844-8FA9-C2B30BA574E7}">
      <text>
        <r>
          <rPr>
            <sz val="10"/>
            <color rgb="FF000000"/>
            <rFont val="Arial"/>
            <family val="2"/>
          </rPr>
          <t xml:space="preserve">[Threaded comment]
</t>
        </r>
        <r>
          <rPr>
            <sz val="10"/>
            <color rgb="FF000000"/>
            <rFont val="Arial"/>
            <family val="2"/>
          </rPr>
          <t xml:space="preserve">
</t>
        </r>
        <r>
          <rPr>
            <sz val="10"/>
            <color rgb="FF000000"/>
            <rFont val="Arial"/>
            <family val="2"/>
          </rPr>
          <t xml:space="preserve">Your version of Excel allows you to read this threaded comment; however, any edits to it will get removed if the file is opened in a newer version of Excel. Learn more: https://go.microsoft.com/fwlink/?linkid=870924
</t>
        </r>
        <r>
          <rPr>
            <sz val="10"/>
            <color rgb="FF000000"/>
            <rFont val="Arial"/>
            <family val="2"/>
          </rPr>
          <t xml:space="preserve">
</t>
        </r>
        <r>
          <rPr>
            <sz val="10"/>
            <color rgb="FF000000"/>
            <rFont val="Arial"/>
            <family val="2"/>
          </rPr>
          <t xml:space="preserve">Comment:
</t>
        </r>
        <r>
          <rPr>
            <sz val="10"/>
            <color rgb="FF000000"/>
            <rFont val="Arial"/>
            <family val="2"/>
          </rPr>
          <t xml:space="preserve">    Please refer to the “Alternative Transportation Resource Guide”:
</t>
        </r>
        <r>
          <rPr>
            <sz val="10"/>
            <color rgb="FF000000"/>
            <rFont val="Arial"/>
            <family val="2"/>
          </rPr>
          <t xml:space="preserve">
</t>
        </r>
        <r>
          <rPr>
            <sz val="10"/>
            <color rgb="FF000000"/>
            <rFont val="Arial"/>
            <family val="2"/>
          </rPr>
          <t xml:space="preserve">https://www.une.edu/pdfs/alternative-transportation-resource-guide </t>
        </r>
      </text>
    </comment>
    <comment ref="A83" authorId="11" shapeId="0" xr:uid="{BECC8250-E470-C142-A9B1-3D76174587F9}">
      <text>
        <r>
          <rPr>
            <sz val="10"/>
            <color rgb="FF000000"/>
            <rFont val="Arial"/>
            <family val="2"/>
          </rPr>
          <t xml:space="preserve">[Threaded comment]
</t>
        </r>
        <r>
          <rPr>
            <sz val="10"/>
            <color rgb="FF000000"/>
            <rFont val="Arial"/>
            <family val="2"/>
          </rPr>
          <t xml:space="preserve">
</t>
        </r>
        <r>
          <rPr>
            <sz val="10"/>
            <color rgb="FF000000"/>
            <rFont val="Arial"/>
            <family val="2"/>
          </rPr>
          <t xml:space="preserve">Your version of Excel allows you to read this threaded comment; however, any edits to it will get removed if the file is opened in a newer version of Excel. Learn more: https://go.microsoft.com/fwlink/?linkid=870924
</t>
        </r>
        <r>
          <rPr>
            <sz val="10"/>
            <color rgb="FF000000"/>
            <rFont val="Arial"/>
            <family val="2"/>
          </rPr>
          <t xml:space="preserve">
</t>
        </r>
        <r>
          <rPr>
            <sz val="10"/>
            <color rgb="FF000000"/>
            <rFont val="Arial"/>
            <family val="2"/>
          </rPr>
          <t xml:space="preserve">Comment:
</t>
        </r>
        <r>
          <rPr>
            <sz val="10"/>
            <color rgb="FF000000"/>
            <rFont val="Arial"/>
            <family val="2"/>
          </rPr>
          <t xml:space="preserve">    You can access the applicable Flexible Work Policy forms in People’s Admin: 
</t>
        </r>
        <r>
          <rPr>
            <sz val="10"/>
            <color rgb="FF000000"/>
            <rFont val="Arial"/>
            <family val="2"/>
          </rPr>
          <t xml:space="preserve">
</t>
        </r>
        <r>
          <rPr>
            <sz val="10"/>
            <color rgb="FF000000"/>
            <rFont val="Arial"/>
            <family val="2"/>
          </rPr>
          <t xml:space="preserve">https://une.peopleadmin.com/hr
</t>
        </r>
      </text>
    </comment>
    <comment ref="A95" authorId="12" shapeId="0" xr:uid="{CE76D764-5A9F-A949-88FD-797B00696C22}">
      <text>
        <r>
          <rPr>
            <sz val="10"/>
            <color rgb="FF000000"/>
            <rFont val="Arial"/>
            <family val="2"/>
          </rPr>
          <t xml:space="preserve">[Threaded comment]
</t>
        </r>
        <r>
          <rPr>
            <sz val="10"/>
            <color rgb="FF000000"/>
            <rFont val="Arial"/>
            <family val="2"/>
          </rPr>
          <t xml:space="preserve">
</t>
        </r>
        <r>
          <rPr>
            <sz val="10"/>
            <color rgb="FF000000"/>
            <rFont val="Arial"/>
            <family val="2"/>
          </rPr>
          <t xml:space="preserve">Your version of Excel allows you to read this threaded comment; however, any edits to it will get removed if the file is opened in a newer version of Excel. Learn more: https://go.microsoft.com/fwlink/?linkid=870924
</t>
        </r>
        <r>
          <rPr>
            <sz val="10"/>
            <color rgb="FF000000"/>
            <rFont val="Arial"/>
            <family val="2"/>
          </rPr>
          <t xml:space="preserve">
</t>
        </r>
        <r>
          <rPr>
            <sz val="10"/>
            <color rgb="FF000000"/>
            <rFont val="Arial"/>
            <family val="2"/>
          </rPr>
          <t xml:space="preserve">Comment:
</t>
        </r>
        <r>
          <rPr>
            <sz val="10"/>
            <color rgb="FF000000"/>
            <rFont val="Arial"/>
            <family val="2"/>
          </rPr>
          <t xml:space="preserve">    Please refer to the “Green Team” resource guide: 
</t>
        </r>
        <r>
          <rPr>
            <sz val="10"/>
            <color rgb="FF000000"/>
            <rFont val="Arial"/>
            <family val="2"/>
          </rPr>
          <t xml:space="preserve">
</t>
        </r>
        <r>
          <rPr>
            <sz val="10"/>
            <color rgb="FF000000"/>
            <rFont val="Arial"/>
            <family val="2"/>
          </rPr>
          <t>https://www.une.edu/pdfs/green-team-resource-guide</t>
        </r>
      </text>
    </comment>
  </commentList>
</comments>
</file>

<file path=xl/sharedStrings.xml><?xml version="1.0" encoding="utf-8"?>
<sst xmlns="http://schemas.openxmlformats.org/spreadsheetml/2006/main" count="131" uniqueCount="123">
  <si>
    <t xml:space="preserve">We ensure our work space is energy-efficient by: </t>
  </si>
  <si>
    <t xml:space="preserve">We removed all desk-side printers and route printing to a common printer (where applicable). </t>
  </si>
  <si>
    <t>We use power strips as central turn-off points at individual work stations and the connected devices are turned off each night.</t>
  </si>
  <si>
    <t>We use natural lighting instead of overhead lights or task lighting whenever possible.</t>
  </si>
  <si>
    <t>We send email reminders to shut off lights before meetings and events.</t>
  </si>
  <si>
    <t>We close our windows when heating or cooling systems are in use as well as at night and on the weekends.</t>
  </si>
  <si>
    <t>We keep window blinds down at night during the coldest winter months to conserve heat.</t>
  </si>
  <si>
    <t>We comply with UNE's temperature policy of 68˚-72˚ F by practicing the following:</t>
  </si>
  <si>
    <t>Waste Reduction</t>
  </si>
  <si>
    <t>We reduce paper use by practicing the following strategies:</t>
  </si>
  <si>
    <t>We have designated an area for scratch paper that reuses paper.</t>
  </si>
  <si>
    <t>When we must print PowerPoint slides, we print multiple slides per page.</t>
  </si>
  <si>
    <t>We routinely reduce margin size on documents to use less paper.</t>
  </si>
  <si>
    <t>There is an area designated for sharing office supplies that can be reused (i.e. folders, file, clips, covers, pens, etc.).</t>
  </si>
  <si>
    <t>We have designated a GO member to remove our department from catalouge lists and subscriptions to reduce junk mail.</t>
  </si>
  <si>
    <t>We have reusable cups, mugs and utensils for use in the kitchen or common area, where applicable.</t>
  </si>
  <si>
    <t>We provide reusable dishes and utensils at events organized by our office.</t>
  </si>
  <si>
    <t>We remind attendees to bring their own reusable mugs and cups to events and meetings at which reusable options will not be provided.</t>
  </si>
  <si>
    <t>There are reusable grocery bags available for our office members to use in case store purchases are made.</t>
  </si>
  <si>
    <t>We use organic and/or shade-grown and/or fair trade coffee in our common areas.</t>
  </si>
  <si>
    <t>We discuss recycling procedures at a staff meeting at least four times annually.</t>
  </si>
  <si>
    <t xml:space="preserve">Each office member empties their own deskside recycling bins into the nearest green recycling toter.  </t>
  </si>
  <si>
    <t>We have signs posted that explain what can be recycled in each recycling bin.</t>
  </si>
  <si>
    <t>Recycling bins are present in all places where trash bins are located in our office area.</t>
  </si>
  <si>
    <t>When we receive shipments that are packaged in Styrofoam peanuts, someone in our office takes them to the nearest UPS store for reuse.</t>
  </si>
  <si>
    <t>When we contract for printing jobs outside of UNE, we request the highest post-consumer recycled content available.</t>
  </si>
  <si>
    <t>Our office members have made a commitment to not purchase Styrofoam products for use in the office.</t>
  </si>
  <si>
    <t>We do not purchase helium balloons for events.</t>
  </si>
  <si>
    <t>We avoid purchasing one-time use or low-functioning items for gifts or events.</t>
  </si>
  <si>
    <t>We provide information about alternate transportation options to office visitors and people traveling to campus for events.</t>
  </si>
  <si>
    <t>We have appointed a “recycling captain” who periodically monitors recycle bin contamination.</t>
  </si>
  <si>
    <t>We communicate our sustainability successes at least bi-annually at staff meetings or through electronic newsletters.</t>
  </si>
  <si>
    <t>Our office encourages members to attend at least one environmental speaker annually.</t>
  </si>
  <si>
    <t>Someone from our office attends the Environmental Council as a regular member.</t>
  </si>
  <si>
    <t>Innovation</t>
  </si>
  <si>
    <t>We keep window blinds down during the day in the hottest summer months to prevent excess cooling demand from the building systems.</t>
  </si>
  <si>
    <t>We utilize multiuse interoffice envelopes instead of single-use envelopes.</t>
  </si>
  <si>
    <t>Total Points Earned:</t>
  </si>
  <si>
    <t>Green Office Assessment</t>
  </si>
  <si>
    <t>Subtotal Points Possible:</t>
  </si>
  <si>
    <t xml:space="preserve"> Subtotal Points Earned:</t>
  </si>
  <si>
    <t>Total Points Possible:</t>
  </si>
  <si>
    <t>Subtotal Points Earned:</t>
  </si>
  <si>
    <t xml:space="preserve"> </t>
  </si>
  <si>
    <t>Sustainable Practices Categories</t>
  </si>
  <si>
    <t>Points Earned</t>
  </si>
  <si>
    <t>Points Possible</t>
  </si>
  <si>
    <t>Energy Conservation</t>
  </si>
  <si>
    <t>Transportation Alternatives</t>
  </si>
  <si>
    <t>Involvement/ Leadership Opportunities</t>
  </si>
  <si>
    <t>We have adopted sustainable practices in our kitchen/common areas:</t>
  </si>
  <si>
    <t>We support the UNE Recycling Program by:</t>
  </si>
  <si>
    <t>We have adopted other sustainable office practices that reduce waste:</t>
  </si>
  <si>
    <t>We take into consideration the waste impacts of our purchase decisions:</t>
  </si>
  <si>
    <t>Varying points possible</t>
  </si>
  <si>
    <t>We purchase no cleaners for our office or only third-party certified green cleaners, such as Green Seal, EcoLogo, etc.</t>
  </si>
  <si>
    <t>Only Energy Star certified products are purchased when new appliances are needed.</t>
  </si>
  <si>
    <t>Office members show a commitment to sustainable transportation in their commuting habits by exhibiting the following: (Choose one of the following three options)</t>
  </si>
  <si>
    <t>Our office members have pledged to take the stairs whenever possible to avoid elevator use.</t>
  </si>
  <si>
    <t>When renting vehicles for work-related travel, we select the most fuel-efficient options available.</t>
  </si>
  <si>
    <t>We have successfully implemented additional green projects/practices not described above. (Submit for Green Office review and point determination.)</t>
  </si>
  <si>
    <t>&gt;10% of employees' job descriptions include sustainability practices and responsibilities, OR</t>
  </si>
  <si>
    <t>&gt;50% of employees' job descriptions include sustainability practices and responsibilities.</t>
  </si>
  <si>
    <t>Notes</t>
  </si>
  <si>
    <t>*For all  items listed as "In progress/Partial" explain your answer in the "Notes" section for point determination by Green Office Program staff.</t>
  </si>
  <si>
    <t>Department Name:</t>
  </si>
  <si>
    <t>Participation Rate</t>
  </si>
  <si>
    <t>Possible Points Earned</t>
  </si>
  <si>
    <t>40-55%</t>
  </si>
  <si>
    <t>55-70%</t>
  </si>
  <si>
    <t>70% +</t>
  </si>
  <si>
    <t>To achieve each level:</t>
  </si>
  <si>
    <t>Level 1</t>
  </si>
  <si>
    <t>Level 2</t>
  </si>
  <si>
    <t>Level 3</t>
  </si>
  <si>
    <t>&gt;We have intsalled LED bulbs in our task lighting.</t>
  </si>
  <si>
    <t>We don't use individual refrigerators in offices, but use a common area refrigerator instead. (Add 2 extra points in the Innovation category if making this change for the first time for the Green Office program.)</t>
  </si>
  <si>
    <t>We do not purchase single-serve beverages for the office (i.e. water, juice, soda, etc.), but purchase in bulk.</t>
  </si>
  <si>
    <t>We encourage the use of tap or filtered water and discourage office members from purchasing their own single-use water bottles. (Please refer to the "Water - Tap or Bottled?" resource guide)</t>
  </si>
  <si>
    <t>The University regularly purchases 30% post-consumer fiber paper by default (used in the Copy Center and when ordering refills through the on-campus Copy Center). Our office regularly purchases their own paper with at least 50% post-consumer fiber. (If your office purchases 100% post-consumer fiber paper, please mention this in the Innovation section for extra possible points.)</t>
  </si>
  <si>
    <t>We use environmentally preferable dishwashing soap in our common area. (Please indicate N/A only if you do not have a sink in your common area.)</t>
  </si>
  <si>
    <t>We research the material used to produce office products and try to purchase only environmentally friendly, high recycled content, non-toxic, remanufactured products (colored paper, notepads, post-its). Please include details of what you have found in the Innovation section.</t>
  </si>
  <si>
    <t>Someone in our office is designated to introduce new hires to the Green Office program.</t>
  </si>
  <si>
    <t>Members of our office participate in one or more Earth Month events anually (e.g. environmental speakers, iCommit booth, Hour-Without-Power, garden/beach/campus cleanup, etc.) as advertised by the Sustainability Office in April.</t>
  </si>
  <si>
    <t>We include sustainability practices and responsibilities in employees’ job descriptions: (Choose one of the following two options, and select N/A for the other)</t>
  </si>
  <si>
    <t>We have a compost bin in our kitchen/common area that someone in our office is responsible for bringing to a Garbage to Garden location for emptying.</t>
  </si>
  <si>
    <t>We include signage on compost station to identify appropriate items for compost and eliminate contamination.</t>
  </si>
  <si>
    <t>Our common area does not use a single-serve coffee machine (e.g. Keurig), unless compostable pods or reusable K-cups are used in the machine.</t>
  </si>
  <si>
    <t>Whenever possible (e.g. for recurring meetings or meetings with colleagues we already know), we replace business travel with videoconferencing (eg Zoom, Teams, etc.).</t>
  </si>
  <si>
    <t>10% of our office members walk, bike, carpool, or take public transit to work at least one day per week on average, OR (Please list people &amp; method in Notes section.)</t>
  </si>
  <si>
    <t>10-50% of our office members walk, bike, carpool, or take public transit to work at least one day per week on average, OR (Please list people &amp; method in Notes section.)</t>
  </si>
  <si>
    <t>&gt;50% of our office members walk, bike, carpool, or take public transit to work at least one day per week on average. (Please list people &amp; method in Notes section.)</t>
  </si>
  <si>
    <t>We provide information on and encourage carpooling, public transit, biking, and other alternative commuting options to our staff, and we make sure it is widely distributed and updated when necessary.</t>
  </si>
  <si>
    <t>We have or plan to host an annual event related to sustainability. (This could mean co-sponsoring an event put on by a student club or organization.)</t>
  </si>
  <si>
    <t>We have evaluated all of the positions within the department for elgibility under the Flexible Work Policy and applied appropriately under the policy.</t>
  </si>
  <si>
    <t>We have prompts posted on or next to our light switches that remind people to turn off the lights when they exit a room. (Sustainability Office can provide.)</t>
  </si>
  <si>
    <t>We use task lighting (i.e. deskside or table lamps) instead of overhead lights whenever possible. (Additional point available for LED bulb below.)</t>
  </si>
  <si>
    <t>We turn our Air Conditioners off when leaving at the end of the day. (Indicate NA if your office doesn't have a room AC unit)</t>
  </si>
  <si>
    <t>We do not use personal space heaters.</t>
  </si>
  <si>
    <t>We call Facilities Management to place a workorder for a temperature assessment if our building feels too hot or too cold.</t>
  </si>
  <si>
    <t>We set room air conditioner temperatures to 72˚ F for summer. (Indicate NA if no room AC units are used)</t>
  </si>
  <si>
    <t>We set thermostats at 72˚ F in summer and 68˚ F in winter, where applicable. (Indicate NA if no controllable thermostats are available)</t>
  </si>
  <si>
    <t>We use electronic memos, forms, newsletters, etc. whenever possible.</t>
  </si>
  <si>
    <t>We have implemented electronic signature routing.</t>
  </si>
  <si>
    <t>We plan office events that are "zero waste" by involving the Resource Recovery Representatives, available through the Sustainability Office.</t>
  </si>
  <si>
    <t>We bring used copier and printer cartridges to the nearest toner recycling station, or send them through interoffice mail to the mailroom, clearly marked for recycling.</t>
  </si>
  <si>
    <t>We bring used batteries to the nearest battery recycling station, or put in a workorder for Environmental Health and Safety to pick up the batteries for recycling.</t>
  </si>
  <si>
    <t>We list surplus office materials and furniture in the UNE Community News before throwing it away or calling Facilities Management to have it removed. (Send pictures to: acariddi@une.edu &amp; Submit form to: https://forms.gle/KHEkXVkAcVYcMTiS9)</t>
  </si>
  <si>
    <t>We check the Surplus Materials webpage, or call Facilities Management or the Sustainability Office to see if there is surplus office furntiture that would fit our needs before we purchase new office furntiture. (https://sites.une.edu/environmentaladvisor/surplus-materials/)</t>
  </si>
  <si>
    <t>At least 50% of the members of our office have visited the S.W.A.P. Shop (if your office is located on the Biddeford Campus - if your office is located on the Portland Campus, indicate NA)</t>
  </si>
  <si>
    <t>We utilize rechargable batteries wherever applicable.</t>
  </si>
  <si>
    <t>All office members participating in the Green Office program are registered with GoMaine.</t>
  </si>
  <si>
    <t>We have dedicated a space or bulletin board to disseminate information related to sustainability (Please include topics in the Notes section).</t>
  </si>
  <si>
    <t>We helped another office become a UNE Green Office. (Please explain  which office you helped and how in the "Notes" section of the far right column).</t>
  </si>
  <si>
    <t>Our office has set sustainability goals as a team (Please share in the Notes section).</t>
  </si>
  <si>
    <t>Our office has formed a "green team" to periodically review this checklist, monitor our progress, communicate and educate our co-workers.</t>
  </si>
  <si>
    <t>We recognize staff members for their environmental stewardship efforts.  (Please tell us how in the Notes section.)</t>
  </si>
  <si>
    <t>Participation Rate Calculation</t>
  </si>
  <si>
    <t>Indicate with X the team members participating in the Green Office Program</t>
  </si>
  <si>
    <t>Our office members have pledged to use AI responsibly.</t>
  </si>
  <si>
    <t>We turn off lights when offices are empty (including common areas: kitchen, meeting space, storage closets, and restrooms).</t>
  </si>
  <si>
    <t>Please list below all co-workers within the department/unit.</t>
  </si>
  <si>
    <t>To minimize truck traffic, we consolidate our supply orders to one day per week to reduce unnecessary trips.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</si>
</sst>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font>
    <font>
      <sz val="12"/>
      <name val="Goudy Old Style"/>
      <family val="1"/>
    </font>
    <font>
      <sz val="14"/>
      <name val="Goudy Old Style"/>
      <family val="1"/>
    </font>
    <font>
      <b/>
      <sz val="12"/>
      <name val="Goudy Old Style"/>
      <family val="1"/>
    </font>
    <font>
      <sz val="12"/>
      <color theme="1"/>
      <name val="Goudy Old Style"/>
      <family val="1"/>
    </font>
    <font>
      <b/>
      <sz val="12"/>
      <color theme="1"/>
      <name val="Goudy Old Style"/>
      <family val="1"/>
    </font>
    <font>
      <sz val="12"/>
      <color rgb="FF000000"/>
      <name val="Goudy Old Style"/>
      <family val="1"/>
    </font>
    <font>
      <b/>
      <sz val="16"/>
      <name val="Goudy Old Style"/>
      <family val="1"/>
    </font>
    <font>
      <sz val="10"/>
      <color rgb="FF000000"/>
      <name val="Arial"/>
      <family val="2"/>
    </font>
    <font>
      <sz val="10"/>
      <color rgb="FF000000"/>
      <name val="Tahoma"/>
      <family val="2"/>
    </font>
    <font>
      <b/>
      <sz val="10"/>
      <color rgb="FF000000"/>
      <name val="Tahoma"/>
      <family val="2"/>
    </font>
  </fonts>
  <fills count="7">
    <fill>
      <patternFill patternType="none"/>
    </fill>
    <fill>
      <patternFill patternType="gray125"/>
    </fill>
    <fill>
      <patternFill patternType="solid">
        <fgColor rgb="FF00B050"/>
        <bgColor indexed="64"/>
      </patternFill>
    </fill>
    <fill>
      <patternFill patternType="solid">
        <fgColor rgb="FF92D050"/>
        <bgColor indexed="64"/>
      </patternFill>
    </fill>
    <fill>
      <patternFill patternType="solid">
        <fgColor rgb="FF00B050"/>
        <bgColor rgb="FFA5A5A5"/>
      </patternFill>
    </fill>
    <fill>
      <patternFill patternType="solid">
        <fgColor theme="6" tint="0.39997558519241921"/>
        <bgColor indexed="64"/>
      </patternFill>
    </fill>
    <fill>
      <patternFill patternType="solid">
        <fgColor theme="6" tint="0.79998168889431442"/>
        <bgColor indexed="64"/>
      </patternFill>
    </fill>
  </fills>
  <borders count="14">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s>
  <cellStyleXfs count="1">
    <xf numFmtId="0" fontId="0" fillId="0" borderId="0"/>
  </cellStyleXfs>
  <cellXfs count="67">
    <xf numFmtId="0" fontId="0" fillId="0" borderId="0" xfId="0"/>
    <xf numFmtId="0" fontId="1" fillId="0" borderId="2" xfId="0" applyFont="1" applyBorder="1" applyAlignment="1" applyProtection="1">
      <alignment horizontal="center"/>
      <protection locked="0"/>
    </xf>
    <xf numFmtId="0" fontId="0" fillId="0" borderId="0" xfId="0" applyProtection="1">
      <protection locked="0"/>
    </xf>
    <xf numFmtId="0" fontId="2" fillId="3" borderId="2" xfId="0" applyFont="1" applyFill="1" applyBorder="1" applyProtection="1">
      <protection locked="0"/>
    </xf>
    <xf numFmtId="0" fontId="2" fillId="2" borderId="2" xfId="0" applyFont="1" applyFill="1" applyBorder="1" applyAlignment="1" applyProtection="1">
      <alignment wrapText="1"/>
      <protection locked="0"/>
    </xf>
    <xf numFmtId="0" fontId="1" fillId="0" borderId="2" xfId="0" applyFont="1" applyBorder="1" applyAlignment="1" applyProtection="1">
      <alignment wrapText="1"/>
      <protection locked="0"/>
    </xf>
    <xf numFmtId="0" fontId="1" fillId="0" borderId="2" xfId="0" applyFont="1" applyBorder="1" applyAlignment="1" applyProtection="1">
      <alignment horizontal="center" wrapText="1"/>
      <protection locked="0"/>
    </xf>
    <xf numFmtId="0" fontId="1" fillId="0" borderId="0" xfId="0" applyFont="1" applyAlignment="1" applyProtection="1">
      <alignment wrapText="1"/>
      <protection locked="0"/>
    </xf>
    <xf numFmtId="0" fontId="1" fillId="0" borderId="0" xfId="0" applyFont="1" applyProtection="1">
      <protection locked="0"/>
    </xf>
    <xf numFmtId="0" fontId="1" fillId="4" borderId="2" xfId="0" applyFont="1" applyFill="1" applyBorder="1" applyAlignment="1" applyProtection="1">
      <alignment horizontal="center"/>
      <protection locked="0"/>
    </xf>
    <xf numFmtId="0" fontId="1" fillId="4" borderId="2" xfId="0" applyFont="1" applyFill="1" applyBorder="1" applyAlignment="1" applyProtection="1">
      <alignment horizontal="center" wrapText="1"/>
      <protection locked="0"/>
    </xf>
    <xf numFmtId="0" fontId="3" fillId="0" borderId="2" xfId="0" applyFont="1" applyBorder="1" applyAlignment="1" applyProtection="1">
      <alignment wrapText="1"/>
      <protection locked="0"/>
    </xf>
    <xf numFmtId="0" fontId="1" fillId="5" borderId="2" xfId="0" applyFont="1" applyFill="1" applyBorder="1" applyAlignment="1" applyProtection="1">
      <alignment horizontal="center"/>
      <protection locked="0"/>
    </xf>
    <xf numFmtId="0" fontId="1" fillId="5" borderId="2" xfId="0" applyFont="1" applyFill="1" applyBorder="1" applyAlignment="1" applyProtection="1">
      <alignment horizontal="center" wrapText="1"/>
      <protection locked="0"/>
    </xf>
    <xf numFmtId="0" fontId="0" fillId="0" borderId="2" xfId="0" applyBorder="1" applyProtection="1">
      <protection locked="0"/>
    </xf>
    <xf numFmtId="0" fontId="1" fillId="0" borderId="2" xfId="0" applyFont="1" applyBorder="1" applyAlignment="1" applyProtection="1">
      <alignment horizontal="left" wrapText="1" indent="1"/>
      <protection locked="0"/>
    </xf>
    <xf numFmtId="0" fontId="1" fillId="0" borderId="2" xfId="0" applyFont="1" applyBorder="1" applyProtection="1">
      <protection locked="0"/>
    </xf>
    <xf numFmtId="0" fontId="1" fillId="0" borderId="2" xfId="0" applyFont="1" applyBorder="1" applyAlignment="1" applyProtection="1">
      <alignment horizontal="left" wrapText="1" indent="2"/>
      <protection locked="0"/>
    </xf>
    <xf numFmtId="0" fontId="1" fillId="0" borderId="0" xfId="0" applyFont="1" applyAlignment="1" applyProtection="1">
      <alignment horizontal="center"/>
      <protection locked="0"/>
    </xf>
    <xf numFmtId="0" fontId="1" fillId="0" borderId="0" xfId="0" applyFont="1" applyAlignment="1" applyProtection="1">
      <alignment horizontal="center" wrapText="1"/>
      <protection locked="0"/>
    </xf>
    <xf numFmtId="0" fontId="3" fillId="0" borderId="2" xfId="0" applyFont="1" applyBorder="1" applyAlignment="1" applyProtection="1">
      <alignment horizontal="left" wrapText="1"/>
      <protection locked="0"/>
    </xf>
    <xf numFmtId="0" fontId="5" fillId="0" borderId="2" xfId="0" applyFont="1" applyBorder="1" applyAlignment="1" applyProtection="1">
      <alignment wrapText="1"/>
      <protection locked="0"/>
    </xf>
    <xf numFmtId="0" fontId="4" fillId="0" borderId="2" xfId="0" applyFont="1" applyBorder="1" applyAlignment="1" applyProtection="1">
      <alignment horizontal="left" wrapText="1" indent="1"/>
      <protection locked="0"/>
    </xf>
    <xf numFmtId="0" fontId="1" fillId="0" borderId="1" xfId="0" applyFont="1" applyBorder="1" applyProtection="1">
      <protection locked="0"/>
    </xf>
    <xf numFmtId="0" fontId="1" fillId="4" borderId="2" xfId="0" applyFont="1" applyFill="1" applyBorder="1" applyProtection="1">
      <protection locked="0"/>
    </xf>
    <xf numFmtId="16" fontId="1" fillId="5" borderId="2" xfId="0" applyNumberFormat="1" applyFont="1" applyFill="1" applyBorder="1" applyAlignment="1" applyProtection="1">
      <alignment horizontal="center" wrapText="1"/>
      <protection locked="0"/>
    </xf>
    <xf numFmtId="0" fontId="0" fillId="0" borderId="0" xfId="0" applyAlignment="1" applyProtection="1">
      <alignment wrapText="1"/>
      <protection locked="0"/>
    </xf>
    <xf numFmtId="0" fontId="2" fillId="3" borderId="2" xfId="0" applyFont="1" applyFill="1" applyBorder="1" applyAlignment="1">
      <alignment horizontal="left" wrapText="1"/>
    </xf>
    <xf numFmtId="0" fontId="2" fillId="2" borderId="2" xfId="0" applyFont="1" applyFill="1" applyBorder="1" applyAlignment="1">
      <alignment horizontal="left" wrapText="1"/>
    </xf>
    <xf numFmtId="0" fontId="1" fillId="3" borderId="2" xfId="0" applyFont="1" applyFill="1" applyBorder="1" applyAlignment="1">
      <alignment horizontal="center"/>
    </xf>
    <xf numFmtId="0" fontId="1" fillId="5" borderId="2" xfId="0" applyFont="1" applyFill="1" applyBorder="1" applyAlignment="1">
      <alignment horizontal="center"/>
    </xf>
    <xf numFmtId="0" fontId="1" fillId="0" borderId="0" xfId="0" applyFont="1" applyAlignment="1">
      <alignment horizontal="center"/>
    </xf>
    <xf numFmtId="0" fontId="1" fillId="4" borderId="2" xfId="0" applyFont="1" applyFill="1" applyBorder="1" applyAlignment="1">
      <alignment horizontal="center"/>
    </xf>
    <xf numFmtId="0" fontId="1" fillId="0" borderId="0" xfId="0" applyFont="1"/>
    <xf numFmtId="0" fontId="1" fillId="0" borderId="3" xfId="0" applyFont="1" applyBorder="1" applyAlignment="1" applyProtection="1">
      <alignment horizontal="center" wrapText="1"/>
      <protection locked="0"/>
    </xf>
    <xf numFmtId="0" fontId="0" fillId="0" borderId="4" xfId="0" applyBorder="1" applyProtection="1">
      <protection locked="0"/>
    </xf>
    <xf numFmtId="0" fontId="1" fillId="0" borderId="5" xfId="0" applyFont="1" applyBorder="1" applyAlignment="1" applyProtection="1">
      <alignment horizontal="left" wrapText="1" indent="1"/>
      <protection locked="0"/>
    </xf>
    <xf numFmtId="0" fontId="1" fillId="6" borderId="0" xfId="0" applyFont="1" applyFill="1" applyAlignment="1" applyProtection="1">
      <alignment horizontal="center" wrapText="1"/>
      <protection locked="0"/>
    </xf>
    <xf numFmtId="0" fontId="1" fillId="6" borderId="0" xfId="0" applyFont="1" applyFill="1" applyAlignment="1" applyProtection="1">
      <alignment horizontal="center"/>
      <protection locked="0"/>
    </xf>
    <xf numFmtId="0" fontId="6" fillId="6" borderId="0" xfId="0" applyFont="1" applyFill="1" applyAlignment="1" applyProtection="1">
      <alignment horizontal="center"/>
      <protection locked="0"/>
    </xf>
    <xf numFmtId="9" fontId="1" fillId="6" borderId="0" xfId="0" applyNumberFormat="1" applyFont="1" applyFill="1" applyAlignment="1" applyProtection="1">
      <alignment horizontal="center"/>
      <protection locked="0"/>
    </xf>
    <xf numFmtId="9" fontId="6" fillId="6" borderId="0" xfId="0" applyNumberFormat="1" applyFont="1" applyFill="1" applyAlignment="1" applyProtection="1">
      <alignment horizontal="center"/>
      <protection locked="0"/>
    </xf>
    <xf numFmtId="0" fontId="6" fillId="0" borderId="0" xfId="0" applyFont="1" applyAlignment="1">
      <alignment horizontal="left" wrapText="1" indent="1"/>
    </xf>
    <xf numFmtId="0" fontId="1" fillId="0" borderId="0" xfId="0" applyFont="1" applyAlignment="1" applyProtection="1">
      <alignment horizontal="left" wrapText="1" indent="1"/>
      <protection locked="0"/>
    </xf>
    <xf numFmtId="0" fontId="1" fillId="0" borderId="6" xfId="0" applyFont="1" applyBorder="1" applyAlignment="1" applyProtection="1">
      <alignment horizontal="left" wrapText="1"/>
      <protection locked="0"/>
    </xf>
    <xf numFmtId="0" fontId="1" fillId="0" borderId="7" xfId="0" applyFont="1" applyBorder="1" applyAlignment="1" applyProtection="1">
      <alignment horizontal="left" wrapText="1"/>
      <protection locked="0"/>
    </xf>
    <xf numFmtId="0" fontId="1" fillId="0" borderId="8" xfId="0" applyFont="1" applyBorder="1" applyAlignment="1" applyProtection="1">
      <alignment horizontal="left" wrapText="1"/>
      <protection locked="0"/>
    </xf>
    <xf numFmtId="0" fontId="1" fillId="0" borderId="9" xfId="0" applyFont="1" applyBorder="1" applyAlignment="1" applyProtection="1">
      <alignment horizontal="left" wrapText="1"/>
      <protection locked="0"/>
    </xf>
    <xf numFmtId="0" fontId="1" fillId="0" borderId="10" xfId="0" applyFont="1" applyBorder="1" applyAlignment="1" applyProtection="1">
      <alignment horizontal="left" wrapText="1"/>
      <protection locked="0"/>
    </xf>
    <xf numFmtId="0" fontId="1" fillId="0" borderId="11" xfId="0" applyFont="1" applyBorder="1" applyAlignment="1" applyProtection="1">
      <alignment horizontal="left" wrapText="1"/>
      <protection locked="0"/>
    </xf>
    <xf numFmtId="0" fontId="7" fillId="0" borderId="9" xfId="0" applyFont="1" applyBorder="1" applyAlignment="1" applyProtection="1">
      <alignment horizontal="left" wrapText="1"/>
      <protection locked="0"/>
    </xf>
    <xf numFmtId="0" fontId="7" fillId="0" borderId="10" xfId="0" applyFont="1" applyBorder="1" applyAlignment="1" applyProtection="1">
      <alignment horizontal="left" wrapText="1"/>
      <protection locked="0"/>
    </xf>
    <xf numFmtId="16" fontId="1" fillId="0" borderId="0" xfId="0" applyNumberFormat="1" applyFont="1" applyAlignment="1" applyProtection="1">
      <alignment horizontal="center" wrapText="1"/>
      <protection locked="0"/>
    </xf>
    <xf numFmtId="16" fontId="1" fillId="0" borderId="12" xfId="0" applyNumberFormat="1" applyFont="1" applyBorder="1" applyAlignment="1" applyProtection="1">
      <alignment horizontal="center" wrapText="1"/>
      <protection locked="0"/>
    </xf>
    <xf numFmtId="0" fontId="0" fillId="0" borderId="6" xfId="0" applyBorder="1" applyProtection="1">
      <protection locked="0"/>
    </xf>
    <xf numFmtId="0" fontId="0" fillId="0" borderId="12" xfId="0" applyBorder="1" applyProtection="1">
      <protection locked="0"/>
    </xf>
    <xf numFmtId="0" fontId="0" fillId="0" borderId="13" xfId="0" applyBorder="1" applyAlignment="1" applyProtection="1">
      <alignment horizontal="center"/>
      <protection locked="0"/>
    </xf>
    <xf numFmtId="0" fontId="0" fillId="0" borderId="4" xfId="0" applyBorder="1" applyAlignment="1" applyProtection="1">
      <alignment horizontal="center"/>
      <protection locked="0"/>
    </xf>
    <xf numFmtId="0" fontId="1" fillId="0" borderId="2" xfId="0" applyFont="1" applyBorder="1" applyAlignment="1" applyProtection="1">
      <alignment vertical="center" wrapText="1"/>
      <protection locked="0"/>
    </xf>
    <xf numFmtId="0" fontId="0" fillId="2" borderId="6" xfId="0" applyFill="1" applyBorder="1" applyProtection="1">
      <protection locked="0"/>
    </xf>
    <xf numFmtId="0" fontId="0" fillId="0" borderId="7" xfId="0" applyBorder="1" applyProtection="1">
      <protection locked="0"/>
    </xf>
    <xf numFmtId="0" fontId="6" fillId="0" borderId="8" xfId="0" applyFont="1" applyBorder="1" applyAlignment="1">
      <alignment wrapText="1"/>
    </xf>
    <xf numFmtId="0" fontId="6" fillId="0" borderId="4" xfId="0" applyFont="1" applyBorder="1" applyAlignment="1">
      <alignment wrapText="1"/>
    </xf>
    <xf numFmtId="0" fontId="7" fillId="0" borderId="2" xfId="0" applyFont="1" applyBorder="1" applyProtection="1">
      <protection locked="0"/>
    </xf>
    <xf numFmtId="0" fontId="3" fillId="4" borderId="2" xfId="0" applyFont="1" applyFill="1" applyBorder="1" applyAlignment="1" applyProtection="1">
      <alignment wrapText="1"/>
      <protection locked="0"/>
    </xf>
    <xf numFmtId="0" fontId="3" fillId="4" borderId="2" xfId="0" applyFont="1" applyFill="1" applyBorder="1" applyProtection="1">
      <protection locked="0"/>
    </xf>
    <xf numFmtId="0" fontId="3" fillId="2" borderId="0" xfId="0" applyFont="1" applyFill="1" applyAlignment="1" applyProtection="1">
      <alignment horizontal="center" vertical="center"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Alethea Cariddi" id="{72E30912-EF15-FE4C-925F-85D710E62C78}" userId="S::acariddi@une.edu::de95c347-eaea-4845-8839-d09e7f12988e"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0" dT="2023-03-07T18:29:09.47" personId="{72E30912-EF15-FE4C-925F-85D710E62C78}" id="{1FDBC436-E604-EB47-BD0F-9323EF025BA9}">
    <text>Please refer to the “Take the Stairs” pledge: 
https://www.une.edu/pdfs/pledge-take-stairs</text>
  </threadedComment>
  <threadedComment ref="A36" dT="2023-03-07T18:52:36.15" personId="{72E30912-EF15-FE4C-925F-85D710E62C78}" id="{A03F0358-6ABA-504B-9B5D-48995B325143}">
    <text>Please refer to the “Tips for an Eco-Friendly Kitchen” resource guide: 
https://www.une.edu/pdfs/tips-eco-friendly-kitchencommon-area</text>
  </threadedComment>
  <threadedComment ref="A37" dT="2023-03-07T18:32:07.73" personId="{72E30912-EF15-FE4C-925F-85D710E62C78}" id="{5E2EF116-36D2-8745-BDCC-8486A1C9A1A0}">
    <text>Please refer to the “Water - Bottles or Tapped?” resource guide: 
https://www.une.edu/sites/default/files/water-bottled-or-tap.pdf</text>
  </threadedComment>
  <threadedComment ref="A44" dT="2023-03-07T18:34:34.18" personId="{72E30912-EF15-FE4C-925F-85D710E62C78}" id="{8A09BE6E-8DB0-9B42-B1C0-25649B6AEFA6}">
    <text>Please refer to the “Know Your Coffee” resource guide: 
https://www.une.edu/pdfs/know-your-coffee-resource-guide</text>
  </threadedComment>
  <threadedComment ref="A45" dT="2023-03-07T18:35:26.45" personId="{72E30912-EF15-FE4C-925F-85D710E62C78}" id="{61AFA5B0-89F4-5F45-BB88-48328DCC2349}">
    <text>Please refer to the “Hosting a Zero Waste Event” resource guide: 
https://www.une.edu/pdfs/hosting-zero-waste-event-resource-guide</text>
  </threadedComment>
  <threadedComment ref="A64" dT="2023-03-07T18:45:08.31" personId="{72E30912-EF15-FE4C-925F-85D710E62C78}" id="{5A944E58-BEAF-F84C-8204-D972A25903D7}">
    <text>Please refer to the “Avoid Styrofoam” pledge:
https://www.une.edu/pdfs/pledge-avoid-styrofoam</text>
  </threadedComment>
  <threadedComment ref="A65" dT="2023-03-21T19:48:58.14" personId="{72E30912-EF15-FE4C-925F-85D710E62C78}" id="{BA4EEE5E-24F9-9347-92A5-855D04488C02}">
    <text xml:space="preserve">Please refer to the “Pledge to Avoid Helium Balloons”:
https://www.une.edu/pdfs/pledge-avoid-helium-balloons </text>
    <extLst>
      <x:ext xmlns:xltc2="http://schemas.microsoft.com/office/spreadsheetml/2020/threadedcomments2" uri="{F7C98A9C-CBB3-438F-8F68-D28B6AF4A901}">
        <xltc2:checksum>2421347444</xltc2:checksum>
        <xltc2:hyperlink startIndex="56" length="53" url="https://www.une.edu/pdfs/pledge-avoid-helium-balloons"/>
      </x:ext>
    </extLst>
  </threadedComment>
  <threadedComment ref="A74" dT="2023-03-17T12:46:06.09" personId="{72E30912-EF15-FE4C-925F-85D710E62C78}" id="{311EEA2D-2837-5041-A43E-994961C3E071}">
    <text>Please refer to the “Carpooling Tips” resource guide:
https://www.une.edu/sites/default/files/2023-03/Carpool%20Tips%20Resource%20Guide.pdf</text>
  </threadedComment>
  <threadedComment ref="A76" dT="2023-03-17T12:52:05.50" personId="{72E30912-EF15-FE4C-925F-85D710E62C78}" id="{42FAEB4E-7B0F-C549-9A20-0654851B9A34}">
    <text xml:space="preserve">UNE has an organization specific landing page at:
https://gomaine.agilemile.com/une
And a tip sheet for narrowing or broadening your search:
https://www.une.edu/sites/default/files/2022-10/GO%20MAINE%20Tip%20Sheet%20-%2010-21-22.pdf
</text>
    <extLst>
      <x:ext xmlns:xltc2="http://schemas.microsoft.com/office/spreadsheetml/2020/threadedcomments2" uri="{F7C98A9C-CBB3-438F-8F68-D28B6AF4A901}">
        <xltc2:checksum>1777868688</xltc2:checksum>
        <xltc2:hyperlink startIndex="51" length="33" url="https://gomaine.agilemile.com/une"/>
        <xltc2:hyperlink startIndex="144" length="91" url="https://www.une.edu/sites/default/files/2022-10/GO%20MAINE%20Tip%20Sheet%20-%2010-21-22.pdf"/>
      </x:ext>
    </extLst>
  </threadedComment>
  <threadedComment ref="A77" dT="2023-03-21T19:52:59.00" personId="{72E30912-EF15-FE4C-925F-85D710E62C78}" id="{37E0E549-317A-4844-8FA9-C2B30BA574E7}">
    <text xml:space="preserve">Please refer to the “Alternative Transportation Resource Guide”:
https://www.une.edu/pdfs/alternative-transportation-resource-guide </text>
    <extLst>
      <x:ext xmlns:xltc2="http://schemas.microsoft.com/office/spreadsheetml/2020/threadedcomments2" uri="{F7C98A9C-CBB3-438F-8F68-D28B6AF4A901}">
        <xltc2:checksum>2906011548</xltc2:checksum>
        <xltc2:hyperlink startIndex="66" length="66" url="https://www.une.edu/pdfs/alternative-transportation-resource-guide"/>
      </x:ext>
    </extLst>
  </threadedComment>
  <threadedComment ref="A82" dT="2023-03-20T18:44:19.27" personId="{72E30912-EF15-FE4C-925F-85D710E62C78}" id="{BECC8250-E470-C142-A9B1-3D76174587F9}">
    <text xml:space="preserve">You can access the applicable Flexible Work Policy forms in People’s Admin: 
https://une.peopleadmin.com/hr
</text>
    <extLst>
      <x:ext xmlns:xltc2="http://schemas.microsoft.com/office/spreadsheetml/2020/threadedcomments2" uri="{F7C98A9C-CBB3-438F-8F68-D28B6AF4A901}">
        <xltc2:checksum>2471263696</xltc2:checksum>
        <xltc2:hyperlink startIndex="78" length="30" url="https://une.peopleadmin.com/hr"/>
      </x:ext>
    </extLst>
  </threadedComment>
  <threadedComment ref="A84" dT="2023-03-07T18:54:34.10" personId="{72E30912-EF15-FE4C-925F-85D710E62C78}" id="{138DE82D-AD89-2545-BB08-879FFC3C8072}">
    <text>Please refer to the “Carbon Offsets” resource guide: 
https://www.une.edu/pdfs/carbon-offsets-resource-guide</text>
  </threadedComment>
  <threadedComment ref="A96" dT="2023-03-07T18:55:44.02" personId="{72E30912-EF15-FE4C-925F-85D710E62C78}" id="{CE76D764-5A9F-A949-88FD-797B00696C22}">
    <text>Please refer to the “Green Team” resource guide: 
https://www.une.edu/pdfs/green-team-resource-guide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37"/>
  <sheetViews>
    <sheetView tabSelected="1" topLeftCell="A16" zoomScale="120" zoomScaleNormal="120" workbookViewId="0">
      <selection activeCell="A22" sqref="A22"/>
    </sheetView>
  </sheetViews>
  <sheetFormatPr baseColWidth="10" defaultColWidth="17.33203125" defaultRowHeight="15" customHeight="1" x14ac:dyDescent="0.15"/>
  <cols>
    <col min="1" max="1" width="60.33203125" style="2" customWidth="1"/>
    <col min="2" max="2" width="8.33203125" style="2" customWidth="1"/>
    <col min="3" max="3" width="12.5" style="26" customWidth="1"/>
    <col min="4" max="4" width="15.83203125" style="2" customWidth="1"/>
    <col min="5" max="5" width="15.5" style="2" customWidth="1"/>
    <col min="6" max="6" width="22.5" style="2" customWidth="1"/>
    <col min="7" max="16384" width="17.33203125" style="2"/>
  </cols>
  <sheetData>
    <row r="1" spans="1:10" ht="28.5" customHeight="1" x14ac:dyDescent="0.25">
      <c r="A1" s="63" t="s">
        <v>38</v>
      </c>
      <c r="B1" s="1"/>
      <c r="C1" s="50" t="s">
        <v>65</v>
      </c>
      <c r="D1" s="51"/>
      <c r="E1" s="51"/>
      <c r="F1" s="51"/>
    </row>
    <row r="2" spans="1:10" ht="18" x14ac:dyDescent="0.2">
      <c r="A2" s="3" t="s">
        <v>37</v>
      </c>
      <c r="B2" s="27">
        <f>SUM(E6, E29, E75, E105)</f>
        <v>0</v>
      </c>
      <c r="C2" s="44" t="s">
        <v>64</v>
      </c>
      <c r="D2" s="45"/>
      <c r="E2" s="45"/>
      <c r="F2" s="46"/>
      <c r="G2" s="26"/>
      <c r="H2" s="26"/>
      <c r="I2" s="26"/>
      <c r="J2" s="26"/>
    </row>
    <row r="3" spans="1:10" ht="19" x14ac:dyDescent="0.2">
      <c r="A3" s="4" t="s">
        <v>41</v>
      </c>
      <c r="B3" s="28">
        <f>SUM(D6+D29+D75+D88+D105)</f>
        <v>152</v>
      </c>
      <c r="C3" s="47"/>
      <c r="D3" s="48"/>
      <c r="E3" s="48"/>
      <c r="F3" s="49"/>
      <c r="G3" s="26"/>
      <c r="H3" s="26"/>
      <c r="I3" s="26"/>
      <c r="J3" s="26"/>
    </row>
    <row r="4" spans="1:10" ht="31.5" customHeight="1" x14ac:dyDescent="0.2">
      <c r="A4" s="11" t="s">
        <v>44</v>
      </c>
      <c r="B4" s="6" t="s">
        <v>46</v>
      </c>
      <c r="C4" s="34" t="s">
        <v>45</v>
      </c>
      <c r="D4" s="7"/>
      <c r="E4" s="8"/>
      <c r="F4" s="35"/>
    </row>
    <row r="5" spans="1:10" ht="34" x14ac:dyDescent="0.2">
      <c r="A5" s="64" t="s">
        <v>47</v>
      </c>
      <c r="B5" s="9" t="s">
        <v>43</v>
      </c>
      <c r="C5" s="10"/>
      <c r="D5" s="10" t="s">
        <v>39</v>
      </c>
      <c r="E5" s="10" t="s">
        <v>40</v>
      </c>
      <c r="F5" s="10" t="s">
        <v>63</v>
      </c>
    </row>
    <row r="6" spans="1:10" ht="17" x14ac:dyDescent="0.2">
      <c r="A6" s="11" t="s">
        <v>0</v>
      </c>
      <c r="B6" s="12"/>
      <c r="C6" s="13"/>
      <c r="D6" s="29">
        <f>(SUM(B7:B26))-(SUMIFS(B7:B26, C7:C26, "not applicable"))</f>
        <v>32</v>
      </c>
      <c r="E6" s="29">
        <f>SUMIF(C7:C26, "yes", B7:B26)</f>
        <v>0</v>
      </c>
      <c r="F6" s="14"/>
    </row>
    <row r="7" spans="1:10" ht="34" x14ac:dyDescent="0.2">
      <c r="A7" s="15" t="s">
        <v>1</v>
      </c>
      <c r="B7" s="30">
        <v>3</v>
      </c>
      <c r="C7" s="13"/>
      <c r="D7" s="16"/>
      <c r="E7" s="16"/>
      <c r="F7" s="14"/>
    </row>
    <row r="8" spans="1:10" ht="34" x14ac:dyDescent="0.2">
      <c r="A8" s="15" t="s">
        <v>2</v>
      </c>
      <c r="B8" s="30">
        <v>2</v>
      </c>
      <c r="C8" s="13"/>
      <c r="D8" s="16"/>
      <c r="E8" s="16"/>
      <c r="F8" s="14"/>
    </row>
    <row r="9" spans="1:10" ht="34" x14ac:dyDescent="0.2">
      <c r="A9" s="15" t="s">
        <v>120</v>
      </c>
      <c r="B9" s="30">
        <v>1</v>
      </c>
      <c r="C9" s="13"/>
      <c r="D9" s="16"/>
      <c r="E9" s="16"/>
      <c r="F9" s="14"/>
    </row>
    <row r="10" spans="1:10" ht="34" x14ac:dyDescent="0.2">
      <c r="A10" s="15" t="s">
        <v>3</v>
      </c>
      <c r="B10" s="30">
        <v>1</v>
      </c>
      <c r="C10" s="13"/>
      <c r="D10" s="16"/>
      <c r="E10" s="16"/>
      <c r="F10" s="14"/>
    </row>
    <row r="11" spans="1:10" ht="51" x14ac:dyDescent="0.2">
      <c r="A11" s="15" t="s">
        <v>96</v>
      </c>
      <c r="B11" s="30">
        <v>2</v>
      </c>
      <c r="C11" s="13"/>
      <c r="D11" s="16"/>
      <c r="E11" s="16"/>
      <c r="F11" s="14"/>
    </row>
    <row r="12" spans="1:10" ht="17" x14ac:dyDescent="0.2">
      <c r="A12" s="17" t="s">
        <v>75</v>
      </c>
      <c r="B12" s="30">
        <v>1</v>
      </c>
      <c r="C12" s="13"/>
      <c r="D12" s="16"/>
      <c r="E12" s="16"/>
      <c r="F12" s="14"/>
    </row>
    <row r="13" spans="1:10" ht="51" x14ac:dyDescent="0.2">
      <c r="A13" s="15" t="s">
        <v>95</v>
      </c>
      <c r="B13" s="30">
        <v>1</v>
      </c>
      <c r="C13" s="13"/>
      <c r="D13" s="16"/>
      <c r="E13" s="16"/>
      <c r="F13" s="14"/>
    </row>
    <row r="14" spans="1:10" ht="17" x14ac:dyDescent="0.2">
      <c r="A14" s="15" t="s">
        <v>4</v>
      </c>
      <c r="B14" s="30">
        <v>2</v>
      </c>
      <c r="C14" s="13"/>
      <c r="D14" s="16"/>
      <c r="E14" s="16"/>
      <c r="F14" s="14"/>
    </row>
    <row r="15" spans="1:10" ht="34" x14ac:dyDescent="0.2">
      <c r="A15" s="15" t="s">
        <v>5</v>
      </c>
      <c r="B15" s="30">
        <v>2</v>
      </c>
      <c r="C15" s="13"/>
      <c r="D15" s="16"/>
      <c r="E15" s="16"/>
      <c r="F15" s="14"/>
    </row>
    <row r="16" spans="1:10" ht="34" x14ac:dyDescent="0.2">
      <c r="A16" s="15" t="s">
        <v>6</v>
      </c>
      <c r="B16" s="30">
        <v>2</v>
      </c>
      <c r="C16" s="13"/>
      <c r="D16" s="16"/>
      <c r="E16" s="16"/>
      <c r="F16" s="14"/>
    </row>
    <row r="17" spans="1:6" ht="34" x14ac:dyDescent="0.2">
      <c r="A17" s="15" t="s">
        <v>35</v>
      </c>
      <c r="B17" s="30">
        <v>2</v>
      </c>
      <c r="C17" s="13"/>
      <c r="D17" s="16"/>
      <c r="E17" s="16"/>
      <c r="F17" s="14"/>
    </row>
    <row r="18" spans="1:6" ht="51" x14ac:dyDescent="0.2">
      <c r="A18" s="15" t="s">
        <v>76</v>
      </c>
      <c r="B18" s="30">
        <v>1</v>
      </c>
      <c r="C18" s="13"/>
      <c r="D18" s="16"/>
      <c r="E18" s="16"/>
      <c r="F18" s="14"/>
    </row>
    <row r="19" spans="1:6" ht="34" x14ac:dyDescent="0.2">
      <c r="A19" s="43" t="s">
        <v>97</v>
      </c>
      <c r="B19" s="30">
        <v>2</v>
      </c>
      <c r="C19" s="13"/>
      <c r="D19" s="16"/>
      <c r="E19" s="16"/>
      <c r="F19" s="14"/>
    </row>
    <row r="20" spans="1:6" ht="34" x14ac:dyDescent="0.2">
      <c r="A20" s="61" t="s">
        <v>58</v>
      </c>
      <c r="B20" s="30">
        <v>2</v>
      </c>
      <c r="C20" s="13"/>
      <c r="D20" s="16"/>
      <c r="E20" s="16"/>
      <c r="F20" s="14"/>
    </row>
    <row r="21" spans="1:6" ht="17" x14ac:dyDescent="0.2">
      <c r="A21" s="62" t="s">
        <v>119</v>
      </c>
      <c r="B21" s="30">
        <v>2</v>
      </c>
      <c r="C21" s="13"/>
      <c r="D21" s="16"/>
      <c r="E21" s="16"/>
      <c r="F21" s="14"/>
    </row>
    <row r="22" spans="1:6" ht="34" x14ac:dyDescent="0.2">
      <c r="A22" s="11" t="s">
        <v>7</v>
      </c>
      <c r="B22" s="30"/>
      <c r="C22" s="13"/>
      <c r="D22" s="16"/>
      <c r="E22" s="16"/>
      <c r="F22" s="14"/>
    </row>
    <row r="23" spans="1:6" ht="17" x14ac:dyDescent="0.2">
      <c r="A23" s="15" t="s">
        <v>98</v>
      </c>
      <c r="B23" s="30">
        <v>2</v>
      </c>
      <c r="C23" s="13"/>
      <c r="D23" s="16"/>
      <c r="E23" s="16"/>
      <c r="F23" s="14"/>
    </row>
    <row r="24" spans="1:6" ht="34" x14ac:dyDescent="0.2">
      <c r="A24" s="15" t="s">
        <v>99</v>
      </c>
      <c r="B24" s="30">
        <v>2</v>
      </c>
      <c r="C24" s="13"/>
      <c r="D24" s="16"/>
      <c r="E24" s="16"/>
      <c r="F24" s="14"/>
    </row>
    <row r="25" spans="1:6" ht="34" x14ac:dyDescent="0.2">
      <c r="A25" s="15" t="s">
        <v>101</v>
      </c>
      <c r="B25" s="30">
        <v>1</v>
      </c>
      <c r="C25" s="13"/>
      <c r="D25" s="16"/>
      <c r="E25" s="16"/>
      <c r="F25" s="14"/>
    </row>
    <row r="26" spans="1:6" ht="34" x14ac:dyDescent="0.2">
      <c r="A26" s="15" t="s">
        <v>100</v>
      </c>
      <c r="B26" s="30">
        <v>1</v>
      </c>
      <c r="C26" s="13"/>
      <c r="D26" s="16"/>
      <c r="E26" s="16"/>
      <c r="F26" s="14"/>
    </row>
    <row r="27" spans="1:6" ht="15.75" customHeight="1" x14ac:dyDescent="0.2">
      <c r="A27" s="7"/>
      <c r="B27" s="31"/>
      <c r="C27" s="19"/>
      <c r="D27" s="8"/>
      <c r="E27" s="8"/>
    </row>
    <row r="28" spans="1:6" ht="34" x14ac:dyDescent="0.2">
      <c r="A28" s="64" t="s">
        <v>8</v>
      </c>
      <c r="B28" s="32"/>
      <c r="C28" s="10"/>
      <c r="D28" s="10" t="s">
        <v>39</v>
      </c>
      <c r="E28" s="10" t="s">
        <v>42</v>
      </c>
      <c r="F28" s="10" t="s">
        <v>63</v>
      </c>
    </row>
    <row r="29" spans="1:6" ht="15.75" customHeight="1" x14ac:dyDescent="0.2">
      <c r="A29" s="11" t="s">
        <v>9</v>
      </c>
      <c r="B29" s="30"/>
      <c r="C29" s="13"/>
      <c r="D29" s="29">
        <f>(SUM(B29:B72))-(SUMIFS(B29:B72, C29:C72, "not applicable"))</f>
        <v>71</v>
      </c>
      <c r="E29" s="29">
        <f>SUMIF(C29:C72, "yes", B29:B72)</f>
        <v>0</v>
      </c>
      <c r="F29" s="14"/>
    </row>
    <row r="30" spans="1:6" ht="17" x14ac:dyDescent="0.2">
      <c r="A30" s="15" t="s">
        <v>102</v>
      </c>
      <c r="B30" s="30">
        <v>1</v>
      </c>
      <c r="C30" s="13"/>
      <c r="D30" s="16"/>
      <c r="E30" s="16"/>
      <c r="F30" s="14"/>
    </row>
    <row r="31" spans="1:6" ht="17" x14ac:dyDescent="0.2">
      <c r="A31" s="15" t="s">
        <v>103</v>
      </c>
      <c r="B31" s="30">
        <v>2</v>
      </c>
      <c r="C31" s="13"/>
      <c r="D31" s="16"/>
      <c r="E31" s="16"/>
      <c r="F31" s="14"/>
    </row>
    <row r="32" spans="1:6" ht="17" x14ac:dyDescent="0.2">
      <c r="A32" s="15" t="s">
        <v>10</v>
      </c>
      <c r="B32" s="30">
        <v>2</v>
      </c>
      <c r="C32" s="13"/>
      <c r="D32" s="16"/>
      <c r="E32" s="16"/>
      <c r="F32" s="14"/>
    </row>
    <row r="33" spans="1:6" ht="19" customHeight="1" x14ac:dyDescent="0.2">
      <c r="A33" s="15" t="s">
        <v>11</v>
      </c>
      <c r="B33" s="30">
        <v>1</v>
      </c>
      <c r="C33" s="13"/>
      <c r="D33" s="16"/>
      <c r="E33" s="16"/>
      <c r="F33" s="14"/>
    </row>
    <row r="34" spans="1:6" ht="17" x14ac:dyDescent="0.2">
      <c r="A34" s="15" t="s">
        <v>12</v>
      </c>
      <c r="B34" s="30">
        <v>1</v>
      </c>
      <c r="C34" s="13"/>
      <c r="D34" s="16"/>
      <c r="E34" s="16"/>
      <c r="F34" s="14"/>
    </row>
    <row r="35" spans="1:6" ht="31.5" customHeight="1" x14ac:dyDescent="0.2">
      <c r="A35" s="15" t="s">
        <v>14</v>
      </c>
      <c r="B35" s="30">
        <v>3</v>
      </c>
      <c r="C35" s="13"/>
      <c r="D35" s="16"/>
      <c r="E35" s="16"/>
      <c r="F35" s="14"/>
    </row>
    <row r="36" spans="1:6" ht="20" customHeight="1" x14ac:dyDescent="0.2">
      <c r="A36" s="15" t="s">
        <v>36</v>
      </c>
      <c r="B36" s="30">
        <v>1</v>
      </c>
      <c r="C36" s="13"/>
      <c r="D36" s="16"/>
      <c r="E36" s="16"/>
      <c r="F36" s="14"/>
    </row>
    <row r="37" spans="1:6" ht="17" x14ac:dyDescent="0.2">
      <c r="A37" s="20" t="s">
        <v>50</v>
      </c>
      <c r="B37" s="30"/>
      <c r="C37" s="13"/>
      <c r="D37" s="16"/>
      <c r="E37" s="16"/>
      <c r="F37" s="14"/>
    </row>
    <row r="38" spans="1:6" ht="51" x14ac:dyDescent="0.2">
      <c r="A38" s="42" t="s">
        <v>78</v>
      </c>
      <c r="B38" s="30">
        <v>2</v>
      </c>
      <c r="C38" s="13"/>
      <c r="D38" s="16"/>
      <c r="E38" s="16"/>
      <c r="F38" s="14"/>
    </row>
    <row r="39" spans="1:6" ht="31.5" customHeight="1" x14ac:dyDescent="0.2">
      <c r="A39" s="15" t="s">
        <v>15</v>
      </c>
      <c r="B39" s="30">
        <v>2</v>
      </c>
      <c r="C39" s="13"/>
      <c r="D39" s="16"/>
      <c r="E39" s="16"/>
      <c r="F39" s="14"/>
    </row>
    <row r="40" spans="1:6" ht="17" customHeight="1" x14ac:dyDescent="0.2">
      <c r="A40" s="15" t="s">
        <v>16</v>
      </c>
      <c r="B40" s="30">
        <v>3</v>
      </c>
      <c r="C40" s="13"/>
      <c r="D40" s="16"/>
      <c r="E40" s="16"/>
      <c r="F40" s="14"/>
    </row>
    <row r="41" spans="1:6" ht="34" x14ac:dyDescent="0.2">
      <c r="A41" s="15" t="s">
        <v>17</v>
      </c>
      <c r="B41" s="30">
        <v>3</v>
      </c>
      <c r="C41" s="13"/>
      <c r="D41" s="16"/>
      <c r="E41" s="16"/>
      <c r="F41" s="14"/>
    </row>
    <row r="42" spans="1:6" ht="31.5" customHeight="1" x14ac:dyDescent="0.2">
      <c r="A42" s="15" t="s">
        <v>18</v>
      </c>
      <c r="B42" s="30">
        <v>2</v>
      </c>
      <c r="C42" s="13"/>
      <c r="D42" s="16"/>
      <c r="E42" s="16"/>
      <c r="F42" s="14"/>
    </row>
    <row r="43" spans="1:6" ht="31.5" customHeight="1" x14ac:dyDescent="0.2">
      <c r="A43" s="15" t="s">
        <v>77</v>
      </c>
      <c r="B43" s="30">
        <v>1</v>
      </c>
      <c r="C43" s="13"/>
      <c r="D43" s="16"/>
      <c r="E43" s="16"/>
      <c r="F43" s="14"/>
    </row>
    <row r="44" spans="1:6" ht="47.25" customHeight="1" x14ac:dyDescent="0.2">
      <c r="A44" s="15" t="s">
        <v>87</v>
      </c>
      <c r="B44" s="30">
        <v>3</v>
      </c>
      <c r="C44" s="13"/>
      <c r="D44" s="16"/>
      <c r="E44" s="16"/>
      <c r="F44" s="14"/>
    </row>
    <row r="45" spans="1:6" ht="31.5" customHeight="1" x14ac:dyDescent="0.2">
      <c r="A45" s="15" t="s">
        <v>19</v>
      </c>
      <c r="B45" s="30">
        <v>3</v>
      </c>
      <c r="C45" s="13"/>
      <c r="D45" s="16"/>
      <c r="E45" s="16"/>
      <c r="F45" s="14"/>
    </row>
    <row r="46" spans="1:6" ht="34" x14ac:dyDescent="0.2">
      <c r="A46" s="5" t="s">
        <v>104</v>
      </c>
      <c r="B46" s="30">
        <v>3</v>
      </c>
      <c r="C46" s="13"/>
      <c r="D46" s="16"/>
      <c r="E46" s="16"/>
      <c r="F46" s="14"/>
    </row>
    <row r="47" spans="1:6" ht="15.75" customHeight="1" x14ac:dyDescent="0.2">
      <c r="A47" s="11" t="s">
        <v>51</v>
      </c>
      <c r="B47" s="30"/>
      <c r="C47" s="13"/>
      <c r="D47" s="16"/>
      <c r="E47" s="16"/>
      <c r="F47" s="14"/>
    </row>
    <row r="48" spans="1:6" ht="51" x14ac:dyDescent="0.2">
      <c r="A48" s="15" t="s">
        <v>85</v>
      </c>
      <c r="B48" s="30">
        <v>3</v>
      </c>
      <c r="C48" s="13"/>
      <c r="D48" s="16"/>
      <c r="E48" s="16"/>
      <c r="F48" s="14"/>
    </row>
    <row r="49" spans="1:6" ht="31.5" customHeight="1" x14ac:dyDescent="0.2">
      <c r="A49" s="15" t="s">
        <v>86</v>
      </c>
      <c r="B49" s="30">
        <v>1</v>
      </c>
      <c r="C49" s="13"/>
      <c r="D49" s="16"/>
      <c r="E49" s="16"/>
      <c r="F49" s="14"/>
    </row>
    <row r="50" spans="1:6" ht="31.5" customHeight="1" x14ac:dyDescent="0.2">
      <c r="A50" s="15" t="s">
        <v>20</v>
      </c>
      <c r="B50" s="30">
        <v>2</v>
      </c>
      <c r="C50" s="13"/>
      <c r="D50" s="16"/>
      <c r="E50" s="16"/>
      <c r="F50" s="14"/>
    </row>
    <row r="51" spans="1:6" ht="31.5" customHeight="1" x14ac:dyDescent="0.2">
      <c r="A51" s="15" t="s">
        <v>21</v>
      </c>
      <c r="B51" s="30">
        <v>1</v>
      </c>
      <c r="C51" s="13"/>
      <c r="D51" s="16"/>
      <c r="E51" s="16"/>
      <c r="F51" s="14"/>
    </row>
    <row r="52" spans="1:6" ht="31.5" customHeight="1" x14ac:dyDescent="0.2">
      <c r="A52" s="15" t="s">
        <v>22</v>
      </c>
      <c r="B52" s="30">
        <v>1</v>
      </c>
      <c r="C52" s="13"/>
      <c r="D52" s="16"/>
      <c r="E52" s="16"/>
      <c r="F52" s="14"/>
    </row>
    <row r="53" spans="1:6" ht="31.5" customHeight="1" x14ac:dyDescent="0.2">
      <c r="A53" s="15" t="s">
        <v>23</v>
      </c>
      <c r="B53" s="30">
        <v>2</v>
      </c>
      <c r="C53" s="13"/>
      <c r="D53" s="16"/>
      <c r="E53" s="16"/>
      <c r="F53" s="14"/>
    </row>
    <row r="54" spans="1:6" ht="51" x14ac:dyDescent="0.2">
      <c r="A54" s="15" t="s">
        <v>105</v>
      </c>
      <c r="B54" s="30">
        <v>1</v>
      </c>
      <c r="C54" s="13"/>
      <c r="D54" s="16"/>
      <c r="E54" s="16"/>
      <c r="F54" s="14"/>
    </row>
    <row r="55" spans="1:6" ht="51" x14ac:dyDescent="0.2">
      <c r="A55" s="15" t="s">
        <v>106</v>
      </c>
      <c r="B55" s="30">
        <v>1</v>
      </c>
      <c r="C55" s="13"/>
      <c r="D55" s="16"/>
      <c r="E55" s="16"/>
      <c r="F55" s="14"/>
    </row>
    <row r="56" spans="1:6" ht="26" customHeight="1" x14ac:dyDescent="0.2">
      <c r="A56" s="20" t="s">
        <v>53</v>
      </c>
      <c r="B56" s="30"/>
      <c r="C56" s="13"/>
      <c r="D56" s="16"/>
      <c r="E56" s="16"/>
      <c r="F56" s="14"/>
    </row>
    <row r="57" spans="1:6" ht="34" x14ac:dyDescent="0.2">
      <c r="A57" s="15" t="s">
        <v>24</v>
      </c>
      <c r="B57" s="30">
        <v>3</v>
      </c>
      <c r="C57" s="13"/>
      <c r="D57" s="16"/>
      <c r="E57" s="16"/>
      <c r="F57" s="14"/>
    </row>
    <row r="58" spans="1:6" ht="102" x14ac:dyDescent="0.2">
      <c r="A58" s="15" t="s">
        <v>79</v>
      </c>
      <c r="B58" s="30">
        <v>3</v>
      </c>
      <c r="C58" s="13"/>
      <c r="D58" s="16"/>
      <c r="E58" s="16"/>
      <c r="F58" s="14"/>
    </row>
    <row r="59" spans="1:6" ht="31.5" customHeight="1" x14ac:dyDescent="0.2">
      <c r="A59" s="15" t="s">
        <v>25</v>
      </c>
      <c r="B59" s="30">
        <v>3</v>
      </c>
      <c r="C59" s="13"/>
      <c r="D59" s="16"/>
      <c r="E59" s="16"/>
      <c r="F59" s="14"/>
    </row>
    <row r="60" spans="1:6" ht="31.5" customHeight="1" x14ac:dyDescent="0.2">
      <c r="A60" s="15" t="s">
        <v>55</v>
      </c>
      <c r="B60" s="30">
        <v>1</v>
      </c>
      <c r="C60" s="13"/>
      <c r="D60" s="16"/>
      <c r="E60" s="16"/>
      <c r="F60" s="14"/>
    </row>
    <row r="61" spans="1:6" ht="51" x14ac:dyDescent="0.2">
      <c r="A61" s="15" t="s">
        <v>80</v>
      </c>
      <c r="B61" s="30">
        <v>1</v>
      </c>
      <c r="C61" s="13"/>
      <c r="D61" s="16"/>
      <c r="E61" s="16"/>
      <c r="F61" s="14"/>
    </row>
    <row r="62" spans="1:6" ht="68" x14ac:dyDescent="0.2">
      <c r="A62" s="15" t="s">
        <v>107</v>
      </c>
      <c r="B62" s="30">
        <v>1</v>
      </c>
      <c r="C62" s="13"/>
      <c r="D62" s="16"/>
      <c r="E62" s="16"/>
      <c r="F62" s="14"/>
    </row>
    <row r="63" spans="1:6" ht="68" x14ac:dyDescent="0.2">
      <c r="A63" s="15" t="s">
        <v>108</v>
      </c>
      <c r="B63" s="30">
        <v>1</v>
      </c>
      <c r="C63" s="13"/>
      <c r="D63" s="16"/>
      <c r="E63" s="16"/>
      <c r="F63" s="14"/>
    </row>
    <row r="64" spans="1:6" ht="51" x14ac:dyDescent="0.2">
      <c r="A64" s="15" t="s">
        <v>109</v>
      </c>
      <c r="B64" s="30">
        <v>1</v>
      </c>
      <c r="C64" s="13"/>
      <c r="D64" s="16"/>
      <c r="E64" s="16"/>
      <c r="F64" s="14"/>
    </row>
    <row r="65" spans="1:6" ht="31.5" customHeight="1" x14ac:dyDescent="0.2">
      <c r="A65" s="15" t="s">
        <v>26</v>
      </c>
      <c r="B65" s="30">
        <v>1</v>
      </c>
      <c r="C65" s="13"/>
      <c r="D65" s="16"/>
      <c r="E65" s="16"/>
      <c r="F65" s="14"/>
    </row>
    <row r="66" spans="1:6" ht="15.75" customHeight="1" x14ac:dyDescent="0.2">
      <c r="A66" s="15" t="s">
        <v>27</v>
      </c>
      <c r="B66" s="30">
        <v>1</v>
      </c>
      <c r="C66" s="13"/>
      <c r="D66" s="16"/>
      <c r="E66" s="16"/>
      <c r="F66" s="14"/>
    </row>
    <row r="67" spans="1:6" ht="17" x14ac:dyDescent="0.2">
      <c r="A67" s="21" t="s">
        <v>52</v>
      </c>
      <c r="B67" s="30"/>
      <c r="C67" s="13"/>
      <c r="D67" s="16"/>
      <c r="E67" s="16"/>
      <c r="F67" s="14"/>
    </row>
    <row r="68" spans="1:6" ht="15.75" customHeight="1" x14ac:dyDescent="0.2">
      <c r="A68" s="15" t="s">
        <v>110</v>
      </c>
      <c r="B68" s="30">
        <v>3</v>
      </c>
      <c r="C68" s="13"/>
      <c r="D68" s="16"/>
      <c r="E68" s="16"/>
      <c r="F68" s="14"/>
    </row>
    <row r="69" spans="1:6" ht="31.5" customHeight="1" x14ac:dyDescent="0.2">
      <c r="A69" s="15" t="s">
        <v>13</v>
      </c>
      <c r="B69" s="30">
        <v>1</v>
      </c>
      <c r="C69" s="13"/>
      <c r="D69" s="16"/>
      <c r="E69" s="16"/>
      <c r="F69" s="14"/>
    </row>
    <row r="70" spans="1:6" ht="31.5" customHeight="1" x14ac:dyDescent="0.2">
      <c r="A70" s="15" t="s">
        <v>56</v>
      </c>
      <c r="B70" s="30">
        <v>2</v>
      </c>
      <c r="C70" s="13"/>
      <c r="D70" s="16"/>
      <c r="E70" s="16"/>
      <c r="F70" s="14"/>
    </row>
    <row r="71" spans="1:6" ht="72" customHeight="1" x14ac:dyDescent="0.2">
      <c r="A71" s="36" t="s">
        <v>81</v>
      </c>
      <c r="B71" s="30">
        <v>2</v>
      </c>
      <c r="C71" s="13"/>
      <c r="D71" s="16"/>
      <c r="E71" s="16"/>
      <c r="F71" s="14"/>
    </row>
    <row r="72" spans="1:6" ht="31.5" customHeight="1" x14ac:dyDescent="0.2">
      <c r="A72" s="15" t="s">
        <v>28</v>
      </c>
      <c r="B72" s="30">
        <v>2</v>
      </c>
      <c r="C72" s="13"/>
      <c r="D72" s="16"/>
      <c r="E72" s="16"/>
      <c r="F72" s="14"/>
    </row>
    <row r="73" spans="1:6" ht="15.75" customHeight="1" x14ac:dyDescent="0.2">
      <c r="A73" s="8"/>
      <c r="B73" s="33"/>
      <c r="C73" s="19"/>
      <c r="D73" s="8"/>
      <c r="E73" s="8"/>
    </row>
    <row r="74" spans="1:6" ht="34" x14ac:dyDescent="0.2">
      <c r="A74" s="64" t="s">
        <v>48</v>
      </c>
      <c r="B74" s="32"/>
      <c r="C74" s="10"/>
      <c r="D74" s="10" t="s">
        <v>39</v>
      </c>
      <c r="E74" s="10" t="s">
        <v>42</v>
      </c>
      <c r="F74" s="10" t="s">
        <v>63</v>
      </c>
    </row>
    <row r="75" spans="1:6" ht="51" x14ac:dyDescent="0.2">
      <c r="A75" s="5" t="s">
        <v>92</v>
      </c>
      <c r="B75" s="30">
        <v>2</v>
      </c>
      <c r="C75" s="13"/>
      <c r="D75" s="29">
        <f>(SUM(B75:B85))-(SUMIFS(B75:B85, C75:C85, "not applicable"))</f>
        <v>19</v>
      </c>
      <c r="E75" s="29">
        <f>SUMIF(C75:C85, "yes", B75:B85)</f>
        <v>0</v>
      </c>
      <c r="F75" s="14"/>
    </row>
    <row r="76" spans="1:6" ht="31.5" customHeight="1" x14ac:dyDescent="0.2">
      <c r="A76" s="5" t="s">
        <v>29</v>
      </c>
      <c r="B76" s="30">
        <v>1</v>
      </c>
      <c r="C76" s="13"/>
      <c r="D76" s="16"/>
      <c r="E76" s="16"/>
      <c r="F76" s="14"/>
    </row>
    <row r="77" spans="1:6" ht="31.5" customHeight="1" x14ac:dyDescent="0.2">
      <c r="A77" s="5" t="s">
        <v>111</v>
      </c>
      <c r="B77" s="30">
        <v>3</v>
      </c>
      <c r="C77" s="13"/>
      <c r="D77" s="16"/>
      <c r="E77" s="16"/>
      <c r="F77" s="14"/>
    </row>
    <row r="78" spans="1:6" ht="51" x14ac:dyDescent="0.2">
      <c r="A78" s="21" t="s">
        <v>57</v>
      </c>
      <c r="B78" s="30"/>
      <c r="C78" s="13"/>
      <c r="D78" s="16"/>
      <c r="E78" s="16"/>
      <c r="F78" s="14"/>
    </row>
    <row r="79" spans="1:6" ht="51" x14ac:dyDescent="0.2">
      <c r="A79" s="15" t="s">
        <v>89</v>
      </c>
      <c r="B79" s="30">
        <v>1</v>
      </c>
      <c r="C79" s="13"/>
      <c r="D79" s="16"/>
      <c r="E79" s="16"/>
      <c r="F79" s="14"/>
    </row>
    <row r="80" spans="1:6" ht="51" x14ac:dyDescent="0.2">
      <c r="A80" s="15" t="s">
        <v>90</v>
      </c>
      <c r="B80" s="30">
        <v>2</v>
      </c>
      <c r="C80" s="13"/>
      <c r="D80" s="16"/>
      <c r="E80" s="16"/>
      <c r="F80" s="14"/>
    </row>
    <row r="81" spans="1:6" ht="51" x14ac:dyDescent="0.2">
      <c r="A81" s="15" t="s">
        <v>91</v>
      </c>
      <c r="B81" s="30">
        <v>4</v>
      </c>
      <c r="C81" s="13"/>
      <c r="D81" s="16"/>
      <c r="E81" s="16"/>
      <c r="F81" s="14"/>
    </row>
    <row r="82" spans="1:6" ht="47.25" customHeight="1" x14ac:dyDescent="0.2">
      <c r="A82" s="5" t="s">
        <v>88</v>
      </c>
      <c r="B82" s="30">
        <v>1</v>
      </c>
      <c r="C82" s="13"/>
      <c r="D82" s="16"/>
      <c r="E82" s="16"/>
      <c r="F82" s="14"/>
    </row>
    <row r="83" spans="1:6" ht="35" customHeight="1" x14ac:dyDescent="0.2">
      <c r="A83" s="5" t="s">
        <v>94</v>
      </c>
      <c r="B83" s="30">
        <v>2</v>
      </c>
      <c r="C83" s="13"/>
      <c r="D83" s="16"/>
      <c r="E83" s="16"/>
      <c r="F83" s="14"/>
    </row>
    <row r="84" spans="1:6" ht="31.5" customHeight="1" x14ac:dyDescent="0.2">
      <c r="A84" s="5" t="s">
        <v>59</v>
      </c>
      <c r="B84" s="30">
        <v>1</v>
      </c>
      <c r="C84" s="13"/>
      <c r="D84" s="16"/>
      <c r="E84" s="16"/>
      <c r="F84" s="14"/>
    </row>
    <row r="85" spans="1:6" ht="34" x14ac:dyDescent="0.2">
      <c r="A85" s="5" t="s">
        <v>122</v>
      </c>
      <c r="B85" s="30">
        <v>2</v>
      </c>
      <c r="C85" s="13"/>
      <c r="D85" s="16"/>
      <c r="E85" s="16"/>
      <c r="F85" s="14"/>
    </row>
    <row r="86" spans="1:6" ht="15.75" customHeight="1" x14ac:dyDescent="0.2">
      <c r="A86" s="7"/>
      <c r="B86" s="31"/>
      <c r="C86" s="19"/>
      <c r="D86" s="8"/>
      <c r="E86" s="8"/>
    </row>
    <row r="87" spans="1:6" ht="34" x14ac:dyDescent="0.2">
      <c r="A87" s="64" t="s">
        <v>49</v>
      </c>
      <c r="B87" s="32"/>
      <c r="C87" s="10"/>
      <c r="D87" s="10" t="s">
        <v>39</v>
      </c>
      <c r="E87" s="10" t="s">
        <v>42</v>
      </c>
      <c r="F87" s="10" t="s">
        <v>63</v>
      </c>
    </row>
    <row r="88" spans="1:6" ht="51" x14ac:dyDescent="0.2">
      <c r="A88" s="5" t="s">
        <v>93</v>
      </c>
      <c r="B88" s="30">
        <v>2</v>
      </c>
      <c r="C88" s="13"/>
      <c r="D88" s="29">
        <f>(SUM(B88:B102))-(SUMIFS(B88:B102, C88:C102, "not applicable"))</f>
        <v>30</v>
      </c>
      <c r="E88" s="29">
        <f>SUMIF(C88:C102, "yes", B88:B102)</f>
        <v>0</v>
      </c>
      <c r="F88" s="14"/>
    </row>
    <row r="89" spans="1:6" ht="31.5" customHeight="1" x14ac:dyDescent="0.2">
      <c r="A89" s="5" t="s">
        <v>112</v>
      </c>
      <c r="B89" s="30">
        <v>1</v>
      </c>
      <c r="C89" s="13"/>
      <c r="D89" s="16"/>
      <c r="E89" s="16"/>
      <c r="F89" s="14"/>
    </row>
    <row r="90" spans="1:6" ht="51" x14ac:dyDescent="0.2">
      <c r="A90" s="5" t="s">
        <v>113</v>
      </c>
      <c r="B90" s="30">
        <v>3</v>
      </c>
      <c r="C90" s="13"/>
      <c r="D90" s="16"/>
      <c r="E90" s="16"/>
      <c r="F90" s="14"/>
    </row>
    <row r="91" spans="1:6" ht="31.5" customHeight="1" x14ac:dyDescent="0.2">
      <c r="A91" s="5" t="s">
        <v>30</v>
      </c>
      <c r="B91" s="30">
        <v>1</v>
      </c>
      <c r="C91" s="13"/>
      <c r="D91" s="16"/>
      <c r="E91" s="16"/>
      <c r="F91" s="14"/>
    </row>
    <row r="92" spans="1:6" ht="31.5" customHeight="1" x14ac:dyDescent="0.2">
      <c r="A92" s="5" t="s">
        <v>82</v>
      </c>
      <c r="B92" s="30">
        <v>1</v>
      </c>
      <c r="C92" s="13"/>
      <c r="D92" s="16"/>
      <c r="E92" s="16"/>
      <c r="F92" s="14"/>
    </row>
    <row r="93" spans="1:6" ht="34" x14ac:dyDescent="0.2">
      <c r="A93" s="5" t="s">
        <v>114</v>
      </c>
      <c r="B93" s="30">
        <v>2</v>
      </c>
      <c r="C93" s="13"/>
      <c r="D93" s="16"/>
      <c r="E93" s="16"/>
      <c r="F93" s="14"/>
    </row>
    <row r="94" spans="1:6" ht="31.5" customHeight="1" x14ac:dyDescent="0.2">
      <c r="A94" s="5" t="s">
        <v>31</v>
      </c>
      <c r="B94" s="30">
        <v>2</v>
      </c>
      <c r="C94" s="13"/>
      <c r="D94" s="16"/>
      <c r="E94" s="16"/>
      <c r="F94" s="14"/>
    </row>
    <row r="95" spans="1:6" ht="34" x14ac:dyDescent="0.2">
      <c r="A95" s="5" t="s">
        <v>115</v>
      </c>
      <c r="B95" s="30">
        <v>3</v>
      </c>
      <c r="C95" s="13"/>
      <c r="D95" s="16"/>
      <c r="E95" s="16"/>
      <c r="F95" s="14"/>
    </row>
    <row r="96" spans="1:6" ht="68" x14ac:dyDescent="0.2">
      <c r="A96" s="5" t="s">
        <v>83</v>
      </c>
      <c r="B96" s="30">
        <v>1</v>
      </c>
      <c r="C96" s="13"/>
      <c r="D96" s="16"/>
      <c r="E96" s="16"/>
      <c r="F96" s="14"/>
    </row>
    <row r="97" spans="1:7" ht="31.5" customHeight="1" x14ac:dyDescent="0.2">
      <c r="A97" s="5" t="s">
        <v>32</v>
      </c>
      <c r="B97" s="30">
        <v>2</v>
      </c>
      <c r="C97" s="13"/>
      <c r="D97" s="16"/>
      <c r="E97" s="16"/>
      <c r="F97" s="14"/>
    </row>
    <row r="98" spans="1:7" ht="31.5" customHeight="1" x14ac:dyDescent="0.2">
      <c r="A98" s="5" t="s">
        <v>33</v>
      </c>
      <c r="B98" s="30">
        <v>3</v>
      </c>
      <c r="C98" s="13"/>
      <c r="D98" s="16"/>
      <c r="E98" s="16"/>
      <c r="F98" s="14"/>
    </row>
    <row r="99" spans="1:7" ht="47.25" customHeight="1" x14ac:dyDescent="0.2">
      <c r="A99" s="21" t="s">
        <v>84</v>
      </c>
      <c r="B99" s="30"/>
      <c r="C99" s="13"/>
      <c r="D99" s="16"/>
      <c r="E99" s="16"/>
      <c r="F99" s="14"/>
    </row>
    <row r="100" spans="1:7" ht="47.25" customHeight="1" x14ac:dyDescent="0.2">
      <c r="A100" s="22" t="s">
        <v>61</v>
      </c>
      <c r="B100" s="30">
        <v>3</v>
      </c>
      <c r="C100" s="13"/>
      <c r="D100" s="16"/>
      <c r="E100" s="16"/>
      <c r="F100" s="14"/>
    </row>
    <row r="101" spans="1:7" ht="47.25" customHeight="1" x14ac:dyDescent="0.2">
      <c r="A101" s="22" t="s">
        <v>62</v>
      </c>
      <c r="B101" s="30">
        <v>4</v>
      </c>
      <c r="C101" s="13"/>
      <c r="D101" s="16"/>
      <c r="E101" s="16"/>
      <c r="F101" s="14"/>
    </row>
    <row r="102" spans="1:7" ht="31.5" customHeight="1" x14ac:dyDescent="0.2">
      <c r="A102" s="5" t="s">
        <v>116</v>
      </c>
      <c r="B102" s="30">
        <v>2</v>
      </c>
      <c r="C102" s="13"/>
      <c r="D102" s="16"/>
      <c r="E102" s="16"/>
      <c r="F102" s="14"/>
    </row>
    <row r="103" spans="1:7" ht="15.75" customHeight="1" x14ac:dyDescent="0.2">
      <c r="A103" s="8"/>
      <c r="B103" s="18"/>
      <c r="C103" s="19"/>
      <c r="D103" s="8"/>
      <c r="E103" s="23"/>
    </row>
    <row r="104" spans="1:7" ht="15.75" customHeight="1" x14ac:dyDescent="0.2">
      <c r="A104" s="65" t="s">
        <v>34</v>
      </c>
      <c r="B104" s="9"/>
      <c r="C104" s="10"/>
      <c r="D104" s="24"/>
      <c r="E104" s="24"/>
      <c r="F104" s="59"/>
      <c r="G104" s="55"/>
    </row>
    <row r="105" spans="1:7" ht="52.5" customHeight="1" x14ac:dyDescent="0.2">
      <c r="A105" s="5" t="s">
        <v>60</v>
      </c>
      <c r="B105" s="25" t="s">
        <v>54</v>
      </c>
      <c r="C105" s="13"/>
      <c r="D105" s="16"/>
      <c r="E105" s="16"/>
      <c r="F105" s="54"/>
      <c r="G105" s="55"/>
    </row>
    <row r="106" spans="1:7" ht="15" customHeight="1" x14ac:dyDescent="0.15">
      <c r="F106" s="60"/>
    </row>
    <row r="107" spans="1:7" ht="15" customHeight="1" x14ac:dyDescent="0.2">
      <c r="A107" s="65" t="s">
        <v>117</v>
      </c>
      <c r="B107" s="18"/>
    </row>
    <row r="108" spans="1:7" ht="67" customHeight="1" x14ac:dyDescent="0.2">
      <c r="A108" s="58" t="s">
        <v>121</v>
      </c>
      <c r="B108" s="53" t="s">
        <v>118</v>
      </c>
      <c r="C108" s="52"/>
      <c r="D108" s="66" t="s">
        <v>71</v>
      </c>
      <c r="E108" s="66" t="s">
        <v>66</v>
      </c>
      <c r="F108" s="66" t="s">
        <v>67</v>
      </c>
    </row>
    <row r="109" spans="1:7" ht="15" customHeight="1" x14ac:dyDescent="0.2">
      <c r="A109" s="14"/>
      <c r="B109" s="56"/>
      <c r="C109" s="57"/>
      <c r="D109" s="37" t="s">
        <v>72</v>
      </c>
      <c r="E109" s="40">
        <v>0.5</v>
      </c>
      <c r="F109" s="38" t="s">
        <v>68</v>
      </c>
    </row>
    <row r="110" spans="1:7" ht="15" customHeight="1" x14ac:dyDescent="0.2">
      <c r="A110" s="14"/>
      <c r="B110" s="56"/>
      <c r="C110" s="57"/>
      <c r="D110" s="37" t="s">
        <v>73</v>
      </c>
      <c r="E110" s="41">
        <v>0.75</v>
      </c>
      <c r="F110" s="39" t="s">
        <v>69</v>
      </c>
    </row>
    <row r="111" spans="1:7" ht="15" customHeight="1" x14ac:dyDescent="0.2">
      <c r="A111" s="14"/>
      <c r="B111" s="56"/>
      <c r="C111" s="57"/>
      <c r="D111" s="37" t="s">
        <v>74</v>
      </c>
      <c r="E111" s="41">
        <v>1</v>
      </c>
      <c r="F111" s="39" t="s">
        <v>70</v>
      </c>
    </row>
    <row r="112" spans="1:7" ht="15" customHeight="1" x14ac:dyDescent="0.15">
      <c r="A112" s="14"/>
      <c r="B112" s="56"/>
      <c r="C112" s="57"/>
    </row>
    <row r="113" spans="1:3" ht="15" customHeight="1" x14ac:dyDescent="0.15">
      <c r="A113" s="14"/>
      <c r="B113" s="56"/>
      <c r="C113" s="57"/>
    </row>
    <row r="114" spans="1:3" ht="15" customHeight="1" x14ac:dyDescent="0.15">
      <c r="A114" s="14"/>
      <c r="B114" s="56"/>
      <c r="C114" s="57"/>
    </row>
    <row r="115" spans="1:3" ht="15" customHeight="1" x14ac:dyDescent="0.15">
      <c r="A115" s="14"/>
      <c r="B115" s="56"/>
      <c r="C115" s="57"/>
    </row>
    <row r="116" spans="1:3" ht="15" customHeight="1" x14ac:dyDescent="0.15">
      <c r="A116" s="14"/>
      <c r="B116" s="56"/>
      <c r="C116" s="57"/>
    </row>
    <row r="117" spans="1:3" ht="15" customHeight="1" x14ac:dyDescent="0.15">
      <c r="A117" s="14"/>
      <c r="B117" s="56"/>
      <c r="C117" s="57"/>
    </row>
    <row r="118" spans="1:3" ht="15" customHeight="1" x14ac:dyDescent="0.15">
      <c r="A118" s="14"/>
      <c r="B118" s="56"/>
      <c r="C118" s="57"/>
    </row>
    <row r="119" spans="1:3" ht="15" customHeight="1" x14ac:dyDescent="0.15">
      <c r="A119" s="14"/>
      <c r="B119" s="56"/>
      <c r="C119" s="57"/>
    </row>
    <row r="120" spans="1:3" ht="15" customHeight="1" x14ac:dyDescent="0.15">
      <c r="A120" s="14"/>
      <c r="B120" s="56"/>
      <c r="C120" s="57"/>
    </row>
    <row r="121" spans="1:3" ht="15" customHeight="1" x14ac:dyDescent="0.15">
      <c r="A121" s="14"/>
      <c r="B121" s="56"/>
      <c r="C121" s="57"/>
    </row>
    <row r="122" spans="1:3" ht="15" customHeight="1" x14ac:dyDescent="0.15">
      <c r="A122" s="14"/>
      <c r="B122" s="56"/>
      <c r="C122" s="57"/>
    </row>
    <row r="123" spans="1:3" ht="15" customHeight="1" x14ac:dyDescent="0.15">
      <c r="A123" s="14"/>
      <c r="B123" s="56"/>
      <c r="C123" s="57"/>
    </row>
    <row r="124" spans="1:3" ht="15" customHeight="1" x14ac:dyDescent="0.15">
      <c r="A124" s="14"/>
      <c r="B124" s="56"/>
      <c r="C124" s="57"/>
    </row>
    <row r="125" spans="1:3" ht="15" customHeight="1" x14ac:dyDescent="0.15">
      <c r="A125" s="14"/>
      <c r="B125" s="56"/>
      <c r="C125" s="57"/>
    </row>
    <row r="126" spans="1:3" ht="15" customHeight="1" x14ac:dyDescent="0.15">
      <c r="A126" s="14"/>
      <c r="B126" s="56"/>
      <c r="C126" s="57"/>
    </row>
    <row r="127" spans="1:3" ht="15" customHeight="1" x14ac:dyDescent="0.15">
      <c r="A127" s="14"/>
      <c r="B127" s="56"/>
      <c r="C127" s="57"/>
    </row>
    <row r="128" spans="1:3" ht="15" customHeight="1" x14ac:dyDescent="0.15">
      <c r="A128" s="14"/>
      <c r="B128" s="56"/>
      <c r="C128" s="57"/>
    </row>
    <row r="129" spans="1:3" ht="15" customHeight="1" x14ac:dyDescent="0.15">
      <c r="A129" s="14"/>
      <c r="B129" s="56"/>
      <c r="C129" s="57"/>
    </row>
    <row r="130" spans="1:3" ht="15" customHeight="1" x14ac:dyDescent="0.15">
      <c r="A130" s="14"/>
      <c r="B130" s="56"/>
      <c r="C130" s="57"/>
    </row>
    <row r="131" spans="1:3" ht="15" customHeight="1" x14ac:dyDescent="0.15">
      <c r="A131" s="14"/>
      <c r="B131" s="56"/>
      <c r="C131" s="57"/>
    </row>
    <row r="132" spans="1:3" ht="15" customHeight="1" x14ac:dyDescent="0.15">
      <c r="A132" s="14"/>
      <c r="B132" s="56"/>
      <c r="C132" s="57"/>
    </row>
    <row r="133" spans="1:3" ht="15" customHeight="1" x14ac:dyDescent="0.15">
      <c r="A133" s="14"/>
      <c r="B133" s="56"/>
      <c r="C133" s="57"/>
    </row>
    <row r="134" spans="1:3" ht="15" customHeight="1" x14ac:dyDescent="0.15">
      <c r="A134" s="14"/>
      <c r="B134" s="56"/>
      <c r="C134" s="57"/>
    </row>
    <row r="135" spans="1:3" ht="15" customHeight="1" x14ac:dyDescent="0.15">
      <c r="A135" s="14"/>
      <c r="B135" s="56"/>
      <c r="C135" s="57"/>
    </row>
    <row r="136" spans="1:3" ht="15" customHeight="1" x14ac:dyDescent="0.15">
      <c r="A136" s="14"/>
      <c r="B136" s="56"/>
      <c r="C136" s="57"/>
    </row>
    <row r="137" spans="1:3" ht="15" customHeight="1" x14ac:dyDescent="0.15">
      <c r="A137" s="14"/>
      <c r="B137" s="56"/>
      <c r="C137" s="57"/>
    </row>
  </sheetData>
  <sheetProtection selectLockedCells="1"/>
  <dataConsolidate/>
  <mergeCells count="32">
    <mergeCell ref="B136:C136"/>
    <mergeCell ref="B137:C137"/>
    <mergeCell ref="B131:C131"/>
    <mergeCell ref="B132:C132"/>
    <mergeCell ref="B133:C133"/>
    <mergeCell ref="B134:C134"/>
    <mergeCell ref="B135:C135"/>
    <mergeCell ref="B126:C126"/>
    <mergeCell ref="B127:C127"/>
    <mergeCell ref="B128:C128"/>
    <mergeCell ref="B129:C129"/>
    <mergeCell ref="B130:C130"/>
    <mergeCell ref="B121:C121"/>
    <mergeCell ref="B122:C122"/>
    <mergeCell ref="B123:C123"/>
    <mergeCell ref="B124:C124"/>
    <mergeCell ref="B125:C125"/>
    <mergeCell ref="B116:C116"/>
    <mergeCell ref="B117:C117"/>
    <mergeCell ref="B118:C118"/>
    <mergeCell ref="B119:C119"/>
    <mergeCell ref="B120:C120"/>
    <mergeCell ref="B111:C111"/>
    <mergeCell ref="B112:C112"/>
    <mergeCell ref="B113:C113"/>
    <mergeCell ref="B114:C114"/>
    <mergeCell ref="B115:C115"/>
    <mergeCell ref="C2:F3"/>
    <mergeCell ref="C1:F1"/>
    <mergeCell ref="B108:C108"/>
    <mergeCell ref="B109:C109"/>
    <mergeCell ref="B110:C110"/>
  </mergeCells>
  <dataValidations count="4">
    <dataValidation type="list" sqref="C105" xr:uid="{00000000-0002-0000-0000-000000000000}">
      <formula1>"Yes,No,In progress,Not applicable"</formula1>
    </dataValidation>
    <dataValidation sqref="C29 C99 C78 C67 C56 C47 C37 C6 C22" xr:uid="{00000000-0002-0000-0000-000001000000}"/>
    <dataValidation type="list" sqref="C23:C26 C7:C21" xr:uid="{00000000-0002-0000-0000-000002000000}">
      <formula1>"Yes, No, In progress/Partial, Not applicable"</formula1>
    </dataValidation>
    <dataValidation type="list" sqref="C100:C102 C88:C98 C57:C66 C48:C55 C38:C46 C30:C36 C68:C72 C75:C77 C79:C85" xr:uid="{00000000-0002-0000-0000-000003000000}">
      <formula1>"Yes,No,In progress/Partial,Not applicable"</formula1>
    </dataValidation>
  </dataValidations>
  <pageMargins left="0.2" right="0.2" top="0.75" bottom="0.75" header="0.3" footer="0.3"/>
  <pageSetup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All Points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Alethea Cariddi</dc:creator>
  <cp:lastModifiedBy>Alethea Cariddi</cp:lastModifiedBy>
  <cp:lastPrinted>2016-03-01T19:19:50Z</cp:lastPrinted>
  <dcterms:created xsi:type="dcterms:W3CDTF">2015-04-22T12:28:10Z</dcterms:created>
  <dcterms:modified xsi:type="dcterms:W3CDTF">2025-09-19T13:19:36Z</dcterms:modified>
</cp:coreProperties>
</file>